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1580" windowHeight="6540" tabRatio="895" activeTab="1"/>
  </bookViews>
  <sheets>
    <sheet name="VERZY" sheetId="8" r:id="rId1"/>
    <sheet name="classmt equipes" sheetId="6" r:id="rId2"/>
  </sheets>
  <calcPr calcId="125725"/>
</workbook>
</file>

<file path=xl/calcChain.xml><?xml version="1.0" encoding="utf-8"?>
<calcChain xmlns="http://schemas.openxmlformats.org/spreadsheetml/2006/main">
  <c r="M12" i="8"/>
  <c r="M7"/>
  <c r="M10"/>
  <c r="M6"/>
  <c r="M11"/>
  <c r="M5"/>
  <c r="M9"/>
  <c r="O12" s="1"/>
  <c r="M8"/>
  <c r="M19"/>
  <c r="M20"/>
  <c r="M21"/>
  <c r="M13"/>
  <c r="M18"/>
  <c r="M15"/>
  <c r="M16"/>
  <c r="O18" s="1"/>
  <c r="M17"/>
  <c r="M14"/>
  <c r="M50"/>
  <c r="M49"/>
  <c r="M48"/>
  <c r="M47"/>
  <c r="M46"/>
  <c r="M45"/>
  <c r="M44"/>
  <c r="M43"/>
  <c r="M42"/>
  <c r="M41"/>
  <c r="M40"/>
  <c r="M39"/>
  <c r="M38"/>
  <c r="M37"/>
  <c r="M36"/>
  <c r="M35"/>
  <c r="M34"/>
  <c r="M33"/>
  <c r="M32"/>
  <c r="M31"/>
  <c r="M30"/>
  <c r="M29"/>
  <c r="M28"/>
  <c r="M27"/>
  <c r="M26"/>
  <c r="M25"/>
  <c r="M24"/>
  <c r="M23"/>
  <c r="M22"/>
  <c r="O14" l="1"/>
  <c r="O22"/>
  <c r="O8"/>
</calcChain>
</file>

<file path=xl/sharedStrings.xml><?xml version="1.0" encoding="utf-8"?>
<sst xmlns="http://schemas.openxmlformats.org/spreadsheetml/2006/main" count="103" uniqueCount="73">
  <si>
    <t>CAT</t>
  </si>
  <si>
    <t>CO</t>
  </si>
  <si>
    <t>PERF</t>
  </si>
  <si>
    <t>PTS</t>
  </si>
  <si>
    <t>SAUT</t>
  </si>
  <si>
    <t>TOTAL</t>
  </si>
  <si>
    <t xml:space="preserve"> EQ.</t>
  </si>
  <si>
    <t>CLASSEMENT PAR EQUIPES</t>
  </si>
  <si>
    <t>CHALLENGE BENJAMINS - BENJAMINES</t>
  </si>
  <si>
    <t>ETABLISSEMENTS</t>
  </si>
  <si>
    <t>DPMT</t>
  </si>
  <si>
    <t>POINTS</t>
  </si>
  <si>
    <t>PLACE</t>
  </si>
  <si>
    <t>VORTEX</t>
  </si>
  <si>
    <t xml:space="preserve">NOM </t>
  </si>
  <si>
    <t>PRENOM</t>
  </si>
  <si>
    <t>ETABLISSEMENT :PAUL ELUARD VERZY</t>
  </si>
  <si>
    <t>DEPMT :51</t>
  </si>
  <si>
    <t>licences</t>
  </si>
  <si>
    <t>BF</t>
  </si>
  <si>
    <t>BG</t>
  </si>
  <si>
    <t>JEREMY</t>
  </si>
  <si>
    <t>MAXIME</t>
  </si>
  <si>
    <t>GIRARD</t>
  </si>
  <si>
    <t>CLOE</t>
  </si>
  <si>
    <t>CROCHET</t>
  </si>
  <si>
    <t>CORENTIN</t>
  </si>
  <si>
    <t>HERBIN</t>
  </si>
  <si>
    <t>MAXENCE</t>
  </si>
  <si>
    <t>DUMARGNE</t>
  </si>
  <si>
    <t>HUGO</t>
  </si>
  <si>
    <t>BEGAT</t>
  </si>
  <si>
    <t>DUPONT</t>
  </si>
  <si>
    <t xml:space="preserve">ST REMI REIMS </t>
  </si>
  <si>
    <t>LAURIANE</t>
  </si>
  <si>
    <t>J.FERRY BOGNY SUR MEUSE</t>
  </si>
  <si>
    <t>L. BRUNTZ BOURMONT 1</t>
  </si>
  <si>
    <t>L. BRUNTZ BOURMONT 2</t>
  </si>
  <si>
    <t>PIERRE BROSSOLETTE REIMS 1</t>
  </si>
  <si>
    <t>PIERRE BROSSOLETTE REIMS 2</t>
  </si>
  <si>
    <t>PIERRE DE COUBERTIN CORMONTREUIL 1</t>
  </si>
  <si>
    <t>PIERRE DE COUBERTIN CORMONTREUIL 2</t>
  </si>
  <si>
    <t>PIERRE DE COUBERTIN CORMONTREUIL 3</t>
  </si>
  <si>
    <t>J. MOULIN MARIGNY LE CHATEL 1</t>
  </si>
  <si>
    <t>J. MOULIN MARIGNY LE CHATEL 2</t>
  </si>
  <si>
    <t>F.LEGROS REIMS 1</t>
  </si>
  <si>
    <t>F.LEGROS REIMS 2</t>
  </si>
  <si>
    <t>F.LEGROS REIMS 3</t>
  </si>
  <si>
    <t>P. FORT REIMS 1</t>
  </si>
  <si>
    <t>P. FORT REIMS 2</t>
  </si>
  <si>
    <t>MONT D'HOR SAINT THIERRY 1</t>
  </si>
  <si>
    <t>MONT D'HOR SAINT THIERRY 2</t>
  </si>
  <si>
    <t>J.JAURES NOGENT / SEINE 1</t>
  </si>
  <si>
    <t>J.JAURES NOGENT / SEINE 2</t>
  </si>
  <si>
    <t>J.JAURES NOGENT / SEINE 3</t>
  </si>
  <si>
    <t>J.JAURES NOGENT / SEINE 4</t>
  </si>
  <si>
    <t>P. DE SORBON RETHEL 1</t>
  </si>
  <si>
    <t>P. DE SORBON RETHEL 2</t>
  </si>
  <si>
    <t>P. DE SORBON RETHEL 3</t>
  </si>
  <si>
    <t>P. DE SORBON RETHEL 4</t>
  </si>
  <si>
    <t>P. DE SORBON RETHEL 5</t>
  </si>
  <si>
    <t>ST JOSEPH REIMS 1</t>
  </si>
  <si>
    <t>ST JOSEPH REIMS 2</t>
  </si>
  <si>
    <t>ST JOSEPH REIMS 3</t>
  </si>
  <si>
    <t>ST JOSEPH REIMS 4</t>
  </si>
  <si>
    <t>LA SOURCE RILLY LA MONTAGNE 1</t>
  </si>
  <si>
    <t>LA SOURCE RILLY LA MONTAGNE 2</t>
  </si>
  <si>
    <t>P.ELUARD VERZY 1</t>
  </si>
  <si>
    <t>P.ELUARD VERZY 2</t>
  </si>
  <si>
    <t>08</t>
  </si>
  <si>
    <t>51</t>
  </si>
  <si>
    <t>P. DE SORBON RETHEL 6</t>
  </si>
  <si>
    <t xml:space="preserve"> </t>
  </si>
</sst>
</file>

<file path=xl/styles.xml><?xml version="1.0" encoding="utf-8"?>
<styleSheet xmlns="http://schemas.openxmlformats.org/spreadsheetml/2006/main">
  <fonts count="8">
    <font>
      <sz val="10"/>
      <name val="Arial"/>
    </font>
    <font>
      <b/>
      <sz val="10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2"/>
      <color rgb="FFFF0000"/>
      <name val="Arial"/>
      <family val="2"/>
    </font>
    <font>
      <b/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/>
    <xf numFmtId="0" fontId="0" fillId="0" borderId="1" xfId="0" applyBorder="1"/>
    <xf numFmtId="0" fontId="0" fillId="0" borderId="2" xfId="0" applyBorder="1"/>
    <xf numFmtId="0" fontId="1" fillId="0" borderId="3" xfId="0" applyFont="1" applyBorder="1" applyAlignment="1">
      <alignment horizontal="center"/>
    </xf>
    <xf numFmtId="0" fontId="1" fillId="0" borderId="2" xfId="0" applyFont="1" applyBorder="1"/>
    <xf numFmtId="0" fontId="0" fillId="0" borderId="3" xfId="0" applyBorder="1"/>
    <xf numFmtId="0" fontId="1" fillId="0" borderId="0" xfId="0" applyFont="1" applyFill="1" applyBorder="1"/>
    <xf numFmtId="0" fontId="4" fillId="0" borderId="0" xfId="0" applyFont="1" applyAlignment="1">
      <alignment horizontal="center"/>
    </xf>
    <xf numFmtId="0" fontId="0" fillId="0" borderId="0" xfId="0" applyBorder="1"/>
    <xf numFmtId="0" fontId="0" fillId="0" borderId="2" xfId="0" applyFill="1" applyBorder="1"/>
    <xf numFmtId="0" fontId="0" fillId="0" borderId="1" xfId="0" applyFill="1" applyBorder="1"/>
    <xf numFmtId="4" fontId="0" fillId="0" borderId="0" xfId="0" applyNumberFormat="1" applyAlignment="1">
      <alignment horizontal="right"/>
    </xf>
    <xf numFmtId="4" fontId="0" fillId="0" borderId="1" xfId="0" applyNumberFormat="1" applyFill="1" applyBorder="1" applyAlignment="1">
      <alignment horizontal="right"/>
    </xf>
    <xf numFmtId="4" fontId="0" fillId="0" borderId="1" xfId="0" applyNumberFormat="1" applyBorder="1" applyAlignment="1">
      <alignment horizontal="right"/>
    </xf>
    <xf numFmtId="4" fontId="0" fillId="0" borderId="2" xfId="0" applyNumberFormat="1" applyFill="1" applyBorder="1" applyAlignment="1">
      <alignment horizontal="right"/>
    </xf>
    <xf numFmtId="4" fontId="1" fillId="0" borderId="3" xfId="0" applyNumberFormat="1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1" fontId="0" fillId="0" borderId="0" xfId="0" applyNumberFormat="1"/>
    <xf numFmtId="1" fontId="1" fillId="0" borderId="3" xfId="0" applyNumberFormat="1" applyFont="1" applyBorder="1" applyAlignment="1">
      <alignment horizontal="center"/>
    </xf>
    <xf numFmtId="1" fontId="0" fillId="0" borderId="2" xfId="0" applyNumberFormat="1" applyFill="1" applyBorder="1"/>
    <xf numFmtId="1" fontId="0" fillId="0" borderId="1" xfId="0" applyNumberFormat="1" applyFill="1" applyBorder="1"/>
    <xf numFmtId="1" fontId="0" fillId="0" borderId="1" xfId="0" applyNumberFormat="1" applyFill="1" applyBorder="1" applyAlignment="1">
      <alignment horizontal="right"/>
    </xf>
    <xf numFmtId="1" fontId="0" fillId="0" borderId="1" xfId="0" applyNumberFormat="1" applyBorder="1"/>
    <xf numFmtId="1" fontId="0" fillId="0" borderId="2" xfId="0" applyNumberFormat="1" applyBorder="1"/>
    <xf numFmtId="2" fontId="0" fillId="0" borderId="1" xfId="0" applyNumberFormat="1" applyBorder="1"/>
    <xf numFmtId="2" fontId="0" fillId="0" borderId="2" xfId="0" applyNumberFormat="1" applyBorder="1"/>
    <xf numFmtId="0" fontId="0" fillId="0" borderId="0" xfId="0" applyAlignment="1">
      <alignment horizontal="center"/>
    </xf>
    <xf numFmtId="0" fontId="0" fillId="0" borderId="1" xfId="0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0" fontId="2" fillId="3" borderId="4" xfId="0" applyFont="1" applyFill="1" applyBorder="1"/>
    <xf numFmtId="0" fontId="0" fillId="3" borderId="5" xfId="0" applyFill="1" applyBorder="1"/>
    <xf numFmtId="4" fontId="0" fillId="3" borderId="5" xfId="0" applyNumberFormat="1" applyFill="1" applyBorder="1" applyAlignment="1">
      <alignment horizontal="right"/>
    </xf>
    <xf numFmtId="4" fontId="0" fillId="3" borderId="6" xfId="0" applyNumberFormat="1" applyFill="1" applyBorder="1" applyAlignment="1">
      <alignment horizontal="right"/>
    </xf>
    <xf numFmtId="1" fontId="2" fillId="3" borderId="4" xfId="0" applyNumberFormat="1" applyFont="1" applyFill="1" applyBorder="1"/>
    <xf numFmtId="0" fontId="2" fillId="3" borderId="5" xfId="0" applyFont="1" applyFill="1" applyBorder="1"/>
    <xf numFmtId="1" fontId="2" fillId="3" borderId="5" xfId="0" applyNumberFormat="1" applyFont="1" applyFill="1" applyBorder="1"/>
    <xf numFmtId="0" fontId="1" fillId="3" borderId="5" xfId="0" applyFont="1" applyFill="1" applyBorder="1"/>
    <xf numFmtId="0" fontId="1" fillId="3" borderId="6" xfId="0" applyFont="1" applyFill="1" applyBorder="1"/>
    <xf numFmtId="0" fontId="0" fillId="0" borderId="2" xfId="0" applyFill="1" applyBorder="1" applyAlignment="1">
      <alignment horizontal="center" vertical="center"/>
    </xf>
    <xf numFmtId="0" fontId="4" fillId="0" borderId="2" xfId="0" applyNumberFormat="1" applyFont="1" applyBorder="1" applyAlignment="1">
      <alignment horizontal="center" vertical="center"/>
    </xf>
    <xf numFmtId="0" fontId="0" fillId="0" borderId="7" xfId="0" applyFill="1" applyBorder="1"/>
    <xf numFmtId="0" fontId="0" fillId="0" borderId="8" xfId="0" applyFill="1" applyBorder="1"/>
    <xf numFmtId="0" fontId="0" fillId="0" borderId="8" xfId="0" applyBorder="1"/>
    <xf numFmtId="0" fontId="1" fillId="0" borderId="9" xfId="0" applyFont="1" applyBorder="1"/>
    <xf numFmtId="0" fontId="0" fillId="0" borderId="10" xfId="0" applyBorder="1"/>
    <xf numFmtId="0" fontId="1" fillId="0" borderId="11" xfId="0" applyFont="1" applyBorder="1"/>
    <xf numFmtId="0" fontId="1" fillId="2" borderId="11" xfId="0" applyFont="1" applyFill="1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4" fontId="0" fillId="0" borderId="14" xfId="0" applyNumberFormat="1" applyBorder="1" applyAlignment="1">
      <alignment horizontal="right"/>
    </xf>
    <xf numFmtId="0" fontId="1" fillId="0" borderId="15" xfId="0" applyFont="1" applyBorder="1"/>
    <xf numFmtId="0" fontId="1" fillId="0" borderId="16" xfId="0" applyFont="1" applyBorder="1"/>
    <xf numFmtId="0" fontId="5" fillId="0" borderId="8" xfId="0" applyFont="1" applyFill="1" applyBorder="1"/>
    <xf numFmtId="0" fontId="5" fillId="0" borderId="7" xfId="0" applyFont="1" applyFill="1" applyBorder="1"/>
    <xf numFmtId="1" fontId="0" fillId="0" borderId="14" xfId="0" applyNumberFormat="1" applyBorder="1"/>
    <xf numFmtId="0" fontId="1" fillId="0" borderId="17" xfId="0" applyFont="1" applyBorder="1"/>
    <xf numFmtId="0" fontId="1" fillId="0" borderId="18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6" fillId="0" borderId="2" xfId="0" applyNumberFormat="1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enableFormatConditionsCalculation="0">
    <tabColor indexed="13"/>
  </sheetPr>
  <dimension ref="A1:P50"/>
  <sheetViews>
    <sheetView workbookViewId="0">
      <selection activeCell="D20" sqref="D20"/>
    </sheetView>
  </sheetViews>
  <sheetFormatPr baseColWidth="10" defaultRowHeight="12.75"/>
  <cols>
    <col min="1" max="1" width="10" customWidth="1"/>
    <col min="2" max="2" width="4.7109375" customWidth="1"/>
    <col min="3" max="3" width="11.7109375" bestFit="1" customWidth="1"/>
    <col min="4" max="4" width="11.28515625" customWidth="1"/>
    <col min="5" max="5" width="4.7109375" customWidth="1"/>
    <col min="6" max="6" width="6.7109375" style="12" customWidth="1"/>
    <col min="7" max="7" width="4.7109375" customWidth="1"/>
    <col min="8" max="8" width="6.7109375" customWidth="1"/>
    <col min="9" max="9" width="6.7109375" style="12" customWidth="1"/>
    <col min="10" max="10" width="5.5703125" style="18" customWidth="1"/>
    <col min="11" max="11" width="8.5703125" bestFit="1" customWidth="1"/>
    <col min="12" max="12" width="4.7109375" style="18" customWidth="1"/>
    <col min="13" max="13" width="6.7109375" style="1" customWidth="1"/>
    <col min="14" max="14" width="3.7109375" customWidth="1"/>
    <col min="15" max="15" width="6.7109375" style="1" customWidth="1"/>
  </cols>
  <sheetData>
    <row r="1" spans="1:15" ht="18.75" thickBot="1">
      <c r="B1" s="32" t="s">
        <v>16</v>
      </c>
      <c r="C1" s="33"/>
      <c r="D1" s="33"/>
      <c r="E1" s="33"/>
      <c r="F1" s="34"/>
      <c r="G1" s="33"/>
      <c r="H1" s="33"/>
      <c r="I1" s="35"/>
      <c r="J1" s="36" t="s">
        <v>17</v>
      </c>
      <c r="K1" s="37"/>
      <c r="L1" s="38"/>
      <c r="M1" s="39"/>
      <c r="N1" s="33"/>
      <c r="O1" s="40"/>
    </row>
    <row r="3" spans="1:15" ht="13.5" thickBot="1"/>
    <row r="4" spans="1:15" ht="13.5" thickBot="1">
      <c r="A4" s="59" t="s">
        <v>18</v>
      </c>
      <c r="B4" s="60" t="s">
        <v>0</v>
      </c>
      <c r="C4" s="61" t="s">
        <v>14</v>
      </c>
      <c r="D4" s="61" t="s">
        <v>15</v>
      </c>
      <c r="E4" s="4" t="s">
        <v>1</v>
      </c>
      <c r="F4" s="16" t="s">
        <v>2</v>
      </c>
      <c r="G4" s="4" t="s">
        <v>3</v>
      </c>
      <c r="H4" s="4" t="s">
        <v>4</v>
      </c>
      <c r="I4" s="16" t="s">
        <v>2</v>
      </c>
      <c r="J4" s="19" t="s">
        <v>3</v>
      </c>
      <c r="K4" s="4" t="s">
        <v>13</v>
      </c>
      <c r="L4" s="19" t="s">
        <v>3</v>
      </c>
      <c r="M4" s="4" t="s">
        <v>5</v>
      </c>
      <c r="N4" s="6"/>
      <c r="O4" s="4" t="s">
        <v>6</v>
      </c>
    </row>
    <row r="5" spans="1:15">
      <c r="A5" s="2">
        <v>212395908</v>
      </c>
      <c r="B5" s="2" t="s">
        <v>20</v>
      </c>
      <c r="C5" s="2" t="s">
        <v>29</v>
      </c>
      <c r="D5" s="2" t="s">
        <v>30</v>
      </c>
      <c r="E5" s="10"/>
      <c r="F5" s="15">
        <v>9.6199999999999992</v>
      </c>
      <c r="G5" s="10">
        <v>23</v>
      </c>
      <c r="H5" s="10"/>
      <c r="I5" s="15">
        <v>3.9</v>
      </c>
      <c r="J5" s="20">
        <v>24</v>
      </c>
      <c r="K5" s="26">
        <v>37</v>
      </c>
      <c r="L5" s="24">
        <v>26</v>
      </c>
      <c r="M5" s="5">
        <f t="shared" ref="M5:M20" si="0">(G5+J5+L5)</f>
        <v>73</v>
      </c>
      <c r="N5" s="3"/>
      <c r="O5" s="46"/>
    </row>
    <row r="6" spans="1:15">
      <c r="A6" s="2">
        <v>212390518</v>
      </c>
      <c r="B6" s="2" t="s">
        <v>20</v>
      </c>
      <c r="C6" s="2" t="s">
        <v>25</v>
      </c>
      <c r="D6" s="2" t="s">
        <v>26</v>
      </c>
      <c r="E6" s="11"/>
      <c r="F6" s="13">
        <v>8.17</v>
      </c>
      <c r="G6" s="11">
        <v>21</v>
      </c>
      <c r="H6" s="11"/>
      <c r="I6" s="11">
        <v>3.7</v>
      </c>
      <c r="J6" s="22">
        <v>21</v>
      </c>
      <c r="K6" s="25">
        <v>38</v>
      </c>
      <c r="L6" s="23">
        <v>27</v>
      </c>
      <c r="M6" s="5">
        <f t="shared" si="0"/>
        <v>69</v>
      </c>
      <c r="N6" s="2"/>
      <c r="O6" s="48"/>
    </row>
    <row r="7" spans="1:15">
      <c r="A7" s="2"/>
      <c r="B7" s="2" t="s">
        <v>19</v>
      </c>
      <c r="C7" s="2" t="s">
        <v>25</v>
      </c>
      <c r="D7" s="2" t="s">
        <v>34</v>
      </c>
      <c r="E7" s="2"/>
      <c r="F7" s="14">
        <v>8.02</v>
      </c>
      <c r="G7" s="2">
        <v>25</v>
      </c>
      <c r="H7" s="2"/>
      <c r="I7" s="14">
        <v>3.6</v>
      </c>
      <c r="J7" s="23">
        <v>23</v>
      </c>
      <c r="K7" s="25">
        <v>21</v>
      </c>
      <c r="L7" s="23">
        <v>12</v>
      </c>
      <c r="M7" s="5">
        <f t="shared" si="0"/>
        <v>60</v>
      </c>
      <c r="N7" s="2"/>
      <c r="O7" s="48"/>
    </row>
    <row r="8" spans="1:15">
      <c r="A8" s="2">
        <v>212394316</v>
      </c>
      <c r="B8" s="2" t="s">
        <v>19</v>
      </c>
      <c r="C8" s="2" t="s">
        <v>23</v>
      </c>
      <c r="D8" s="2" t="s">
        <v>24</v>
      </c>
      <c r="E8" s="11"/>
      <c r="F8" s="13">
        <v>7.96</v>
      </c>
      <c r="G8" s="11">
        <v>25</v>
      </c>
      <c r="H8" s="11"/>
      <c r="I8" s="13">
        <v>3.3</v>
      </c>
      <c r="J8" s="21">
        <v>18</v>
      </c>
      <c r="K8" s="25">
        <v>20</v>
      </c>
      <c r="L8" s="23">
        <v>11</v>
      </c>
      <c r="M8" s="5">
        <f t="shared" si="0"/>
        <v>54</v>
      </c>
      <c r="N8" s="2"/>
      <c r="O8" s="49">
        <f>(M5+M6+M7+M8)</f>
        <v>256</v>
      </c>
    </row>
    <row r="9" spans="1:15">
      <c r="A9" s="2">
        <v>212396752</v>
      </c>
      <c r="B9" s="2" t="s">
        <v>20</v>
      </c>
      <c r="C9" s="2" t="s">
        <v>31</v>
      </c>
      <c r="D9" s="2" t="s">
        <v>21</v>
      </c>
      <c r="E9" s="11"/>
      <c r="F9" s="13">
        <v>8.65</v>
      </c>
      <c r="G9" s="11">
        <v>10</v>
      </c>
      <c r="H9" s="11"/>
      <c r="I9" s="13">
        <v>3.45</v>
      </c>
      <c r="J9" s="21">
        <v>16</v>
      </c>
      <c r="K9" s="25">
        <v>33</v>
      </c>
      <c r="L9" s="23">
        <v>19</v>
      </c>
      <c r="M9" s="5">
        <f t="shared" si="0"/>
        <v>45</v>
      </c>
      <c r="N9" s="2"/>
      <c r="O9" s="48"/>
    </row>
    <row r="10" spans="1:15">
      <c r="A10" s="2">
        <v>212397256</v>
      </c>
      <c r="B10" s="2" t="s">
        <v>20</v>
      </c>
      <c r="C10" s="2" t="s">
        <v>32</v>
      </c>
      <c r="D10" s="2" t="s">
        <v>22</v>
      </c>
      <c r="E10" s="11"/>
      <c r="F10" s="13">
        <v>8.75</v>
      </c>
      <c r="G10" s="11">
        <v>7</v>
      </c>
      <c r="H10" s="11"/>
      <c r="I10" s="13">
        <v>3.55</v>
      </c>
      <c r="J10" s="21">
        <v>19</v>
      </c>
      <c r="K10" s="25">
        <v>28</v>
      </c>
      <c r="L10" s="23">
        <v>11</v>
      </c>
      <c r="M10" s="5">
        <f t="shared" si="0"/>
        <v>37</v>
      </c>
      <c r="N10" s="2"/>
      <c r="O10" s="48"/>
    </row>
    <row r="11" spans="1:15">
      <c r="A11" s="2">
        <v>212393071</v>
      </c>
      <c r="B11" s="2" t="s">
        <v>20</v>
      </c>
      <c r="C11" s="2" t="s">
        <v>27</v>
      </c>
      <c r="D11" s="2" t="s">
        <v>28</v>
      </c>
      <c r="E11" s="11"/>
      <c r="F11" s="13">
        <v>8.6</v>
      </c>
      <c r="G11" s="11">
        <v>12</v>
      </c>
      <c r="H11" s="11"/>
      <c r="I11" s="13">
        <v>3.25</v>
      </c>
      <c r="J11" s="21">
        <v>9</v>
      </c>
      <c r="K11" s="25">
        <v>24</v>
      </c>
      <c r="L11" s="23">
        <v>7</v>
      </c>
      <c r="M11" s="5">
        <f t="shared" si="0"/>
        <v>28</v>
      </c>
      <c r="N11" s="2"/>
      <c r="O11" s="48"/>
    </row>
    <row r="12" spans="1:15">
      <c r="A12" s="2" t="s">
        <v>72</v>
      </c>
      <c r="B12" s="2" t="s">
        <v>72</v>
      </c>
      <c r="C12" s="2" t="s">
        <v>72</v>
      </c>
      <c r="D12" s="2" t="s">
        <v>72</v>
      </c>
      <c r="E12" s="11"/>
      <c r="F12" s="13"/>
      <c r="G12" s="11"/>
      <c r="H12" s="11"/>
      <c r="I12" s="13"/>
      <c r="J12" s="23"/>
      <c r="K12" s="25"/>
      <c r="L12" s="23"/>
      <c r="M12" s="5">
        <f t="shared" si="0"/>
        <v>0</v>
      </c>
      <c r="N12" s="2"/>
      <c r="O12" s="49">
        <f>(M9+M10+M11+M12)</f>
        <v>110</v>
      </c>
    </row>
    <row r="13" spans="1:15">
      <c r="A13" s="47"/>
      <c r="B13" s="43"/>
      <c r="C13" s="2"/>
      <c r="D13" s="2"/>
      <c r="E13" s="11"/>
      <c r="F13" s="13"/>
      <c r="G13" s="11"/>
      <c r="H13" s="11"/>
      <c r="I13" s="13"/>
      <c r="J13" s="21"/>
      <c r="K13" s="25"/>
      <c r="L13" s="23"/>
      <c r="M13" s="5">
        <f t="shared" si="0"/>
        <v>0</v>
      </c>
      <c r="N13" s="2"/>
      <c r="O13" s="48"/>
    </row>
    <row r="14" spans="1:15">
      <c r="A14" s="47"/>
      <c r="B14" s="57"/>
      <c r="C14" s="2"/>
      <c r="D14" s="2"/>
      <c r="E14" s="11"/>
      <c r="F14" s="13"/>
      <c r="G14" s="11"/>
      <c r="H14" s="11"/>
      <c r="I14" s="13"/>
      <c r="J14" s="21"/>
      <c r="K14" s="25"/>
      <c r="L14" s="23"/>
      <c r="M14" s="5">
        <f t="shared" si="0"/>
        <v>0</v>
      </c>
      <c r="N14" s="2"/>
      <c r="O14" s="49" t="e">
        <f>(#REF!+#REF!+M13+M14)</f>
        <v>#REF!</v>
      </c>
    </row>
    <row r="15" spans="1:15">
      <c r="A15" s="47"/>
      <c r="B15" s="56"/>
      <c r="C15" s="2"/>
      <c r="D15" s="2"/>
      <c r="E15" s="11"/>
      <c r="F15" s="13"/>
      <c r="G15" s="11"/>
      <c r="H15" s="11"/>
      <c r="I15" s="13"/>
      <c r="J15" s="21"/>
      <c r="K15" s="25"/>
      <c r="L15" s="23"/>
      <c r="M15" s="5">
        <f t="shared" si="0"/>
        <v>0</v>
      </c>
      <c r="N15" s="2"/>
      <c r="O15" s="48"/>
    </row>
    <row r="16" spans="1:15">
      <c r="A16" s="47"/>
      <c r="B16" s="56"/>
      <c r="C16" s="2"/>
      <c r="D16" s="2"/>
      <c r="E16" s="11"/>
      <c r="F16" s="13"/>
      <c r="G16" s="11"/>
      <c r="H16" s="11"/>
      <c r="I16" s="13"/>
      <c r="J16" s="21"/>
      <c r="K16" s="25"/>
      <c r="L16" s="23"/>
      <c r="M16" s="5">
        <f t="shared" si="0"/>
        <v>0</v>
      </c>
      <c r="N16" s="2"/>
      <c r="O16" s="48"/>
    </row>
    <row r="17" spans="1:16">
      <c r="A17" s="47"/>
      <c r="B17" s="56"/>
      <c r="C17" s="2"/>
      <c r="D17" s="2"/>
      <c r="E17" s="11"/>
      <c r="F17" s="13"/>
      <c r="G17" s="11"/>
      <c r="H17" s="11"/>
      <c r="I17" s="13"/>
      <c r="J17" s="21"/>
      <c r="K17" s="25"/>
      <c r="L17" s="23"/>
      <c r="M17" s="5">
        <f t="shared" si="0"/>
        <v>0</v>
      </c>
      <c r="N17" s="2"/>
      <c r="O17" s="48"/>
    </row>
    <row r="18" spans="1:16">
      <c r="A18" s="47"/>
      <c r="B18" s="44"/>
      <c r="C18" s="2"/>
      <c r="D18" s="2"/>
      <c r="E18" s="11"/>
      <c r="F18" s="13"/>
      <c r="G18" s="11"/>
      <c r="H18" s="11"/>
      <c r="I18" s="13"/>
      <c r="J18" s="23"/>
      <c r="K18" s="25"/>
      <c r="L18" s="23"/>
      <c r="M18" s="5">
        <f t="shared" si="0"/>
        <v>0</v>
      </c>
      <c r="N18" s="2"/>
      <c r="O18" s="49">
        <f>(M15+M16+M17+M18)</f>
        <v>0</v>
      </c>
    </row>
    <row r="19" spans="1:16">
      <c r="A19" s="47"/>
      <c r="B19" s="56"/>
      <c r="C19" s="2"/>
      <c r="D19" s="2"/>
      <c r="E19" s="11"/>
      <c r="F19" s="13"/>
      <c r="G19" s="11"/>
      <c r="H19" s="11"/>
      <c r="I19" s="13"/>
      <c r="J19" s="21"/>
      <c r="K19" s="25"/>
      <c r="L19" s="23"/>
      <c r="M19" s="5">
        <f t="shared" si="0"/>
        <v>0</v>
      </c>
      <c r="N19" s="2"/>
      <c r="O19" s="48"/>
    </row>
    <row r="20" spans="1:16">
      <c r="A20" s="47"/>
      <c r="B20" s="56"/>
      <c r="C20" s="2"/>
      <c r="D20" s="2"/>
      <c r="E20" s="11"/>
      <c r="F20" s="13"/>
      <c r="G20" s="11"/>
      <c r="H20" s="11"/>
      <c r="I20" s="13"/>
      <c r="J20" s="21"/>
      <c r="K20" s="25"/>
      <c r="L20" s="23"/>
      <c r="M20" s="5">
        <f t="shared" si="0"/>
        <v>0</v>
      </c>
      <c r="N20" s="2"/>
      <c r="O20" s="48"/>
      <c r="P20" s="7"/>
    </row>
    <row r="21" spans="1:16">
      <c r="A21" s="47"/>
      <c r="B21" s="45"/>
      <c r="C21" s="2"/>
      <c r="D21" s="2"/>
      <c r="E21" s="2"/>
      <c r="F21" s="14"/>
      <c r="G21" s="2"/>
      <c r="H21" s="2"/>
      <c r="I21" s="14"/>
      <c r="J21" s="23"/>
      <c r="K21" s="2"/>
      <c r="L21" s="23"/>
      <c r="M21" s="5">
        <f t="shared" ref="M21:M50" si="1">(G21+J21+L21)</f>
        <v>0</v>
      </c>
      <c r="N21" s="2"/>
      <c r="O21" s="48"/>
    </row>
    <row r="22" spans="1:16">
      <c r="A22" s="47"/>
      <c r="B22" s="45"/>
      <c r="C22" s="2"/>
      <c r="D22" s="2"/>
      <c r="E22" s="2"/>
      <c r="F22" s="14"/>
      <c r="G22" s="2"/>
      <c r="H22" s="2"/>
      <c r="I22" s="14"/>
      <c r="J22" s="23"/>
      <c r="K22" s="2"/>
      <c r="L22" s="23"/>
      <c r="M22" s="5">
        <f t="shared" si="1"/>
        <v>0</v>
      </c>
      <c r="N22" s="2"/>
      <c r="O22" s="49">
        <f>(M19+M20+M21+M22)</f>
        <v>0</v>
      </c>
    </row>
    <row r="23" spans="1:16">
      <c r="A23" s="47"/>
      <c r="B23" s="45"/>
      <c r="C23" s="2"/>
      <c r="D23" s="2"/>
      <c r="E23" s="2"/>
      <c r="F23" s="14"/>
      <c r="G23" s="2"/>
      <c r="H23" s="2"/>
      <c r="I23" s="14"/>
      <c r="J23" s="23"/>
      <c r="K23" s="2"/>
      <c r="L23" s="23"/>
      <c r="M23" s="5">
        <f t="shared" si="1"/>
        <v>0</v>
      </c>
      <c r="N23" s="2"/>
      <c r="O23" s="48"/>
    </row>
    <row r="24" spans="1:16">
      <c r="A24" s="47"/>
      <c r="B24" s="45"/>
      <c r="C24" s="2"/>
      <c r="D24" s="2"/>
      <c r="E24" s="2"/>
      <c r="F24" s="14"/>
      <c r="G24" s="2"/>
      <c r="H24" s="2"/>
      <c r="I24" s="14"/>
      <c r="J24" s="23"/>
      <c r="K24" s="2"/>
      <c r="L24" s="23"/>
      <c r="M24" s="5">
        <f t="shared" si="1"/>
        <v>0</v>
      </c>
      <c r="N24" s="2"/>
      <c r="O24" s="48"/>
    </row>
    <row r="25" spans="1:16">
      <c r="A25" s="47"/>
      <c r="B25" s="45"/>
      <c r="C25" s="2"/>
      <c r="D25" s="2"/>
      <c r="E25" s="2"/>
      <c r="F25" s="14"/>
      <c r="G25" s="2"/>
      <c r="H25" s="2"/>
      <c r="I25" s="14"/>
      <c r="J25" s="23"/>
      <c r="K25" s="2"/>
      <c r="L25" s="23"/>
      <c r="M25" s="5">
        <f t="shared" si="1"/>
        <v>0</v>
      </c>
      <c r="N25" s="2"/>
      <c r="O25" s="48"/>
    </row>
    <row r="26" spans="1:16">
      <c r="A26" s="47"/>
      <c r="B26" s="45"/>
      <c r="C26" s="2"/>
      <c r="D26" s="2"/>
      <c r="E26" s="2"/>
      <c r="F26" s="14"/>
      <c r="G26" s="2"/>
      <c r="H26" s="2"/>
      <c r="I26" s="14"/>
      <c r="J26" s="23"/>
      <c r="K26" s="2"/>
      <c r="L26" s="23"/>
      <c r="M26" s="5">
        <f t="shared" si="1"/>
        <v>0</v>
      </c>
      <c r="N26" s="2"/>
      <c r="O26" s="48"/>
    </row>
    <row r="27" spans="1:16">
      <c r="A27" s="47"/>
      <c r="B27" s="45"/>
      <c r="C27" s="2"/>
      <c r="D27" s="2"/>
      <c r="E27" s="2"/>
      <c r="F27" s="14"/>
      <c r="G27" s="2"/>
      <c r="H27" s="2"/>
      <c r="I27" s="14"/>
      <c r="J27" s="23"/>
      <c r="K27" s="2"/>
      <c r="L27" s="23"/>
      <c r="M27" s="5">
        <f t="shared" si="1"/>
        <v>0</v>
      </c>
      <c r="N27" s="2"/>
      <c r="O27" s="48"/>
    </row>
    <row r="28" spans="1:16">
      <c r="A28" s="47"/>
      <c r="B28" s="45"/>
      <c r="C28" s="2"/>
      <c r="D28" s="2"/>
      <c r="E28" s="2"/>
      <c r="F28" s="14"/>
      <c r="G28" s="2"/>
      <c r="H28" s="2"/>
      <c r="I28" s="14"/>
      <c r="J28" s="23"/>
      <c r="K28" s="2"/>
      <c r="L28" s="23"/>
      <c r="M28" s="5">
        <f t="shared" si="1"/>
        <v>0</v>
      </c>
      <c r="N28" s="2"/>
      <c r="O28" s="48"/>
    </row>
    <row r="29" spans="1:16">
      <c r="A29" s="47"/>
      <c r="B29" s="45"/>
      <c r="C29" s="2"/>
      <c r="D29" s="2"/>
      <c r="E29" s="2"/>
      <c r="F29" s="14"/>
      <c r="G29" s="2"/>
      <c r="H29" s="2"/>
      <c r="I29" s="14"/>
      <c r="J29" s="23"/>
      <c r="K29" s="2"/>
      <c r="L29" s="23"/>
      <c r="M29" s="5">
        <f t="shared" si="1"/>
        <v>0</v>
      </c>
      <c r="N29" s="2"/>
      <c r="O29" s="48"/>
    </row>
    <row r="30" spans="1:16">
      <c r="A30" s="47"/>
      <c r="B30" s="45"/>
      <c r="C30" s="2"/>
      <c r="D30" s="2"/>
      <c r="E30" s="2"/>
      <c r="F30" s="14"/>
      <c r="G30" s="2"/>
      <c r="H30" s="2"/>
      <c r="I30" s="14"/>
      <c r="J30" s="23"/>
      <c r="K30" s="2"/>
      <c r="L30" s="23"/>
      <c r="M30" s="5">
        <f t="shared" si="1"/>
        <v>0</v>
      </c>
      <c r="N30" s="2"/>
      <c r="O30" s="48"/>
    </row>
    <row r="31" spans="1:16">
      <c r="A31" s="47"/>
      <c r="B31" s="45"/>
      <c r="C31" s="2"/>
      <c r="D31" s="2"/>
      <c r="E31" s="2"/>
      <c r="F31" s="14"/>
      <c r="G31" s="2"/>
      <c r="H31" s="2"/>
      <c r="I31" s="14"/>
      <c r="J31" s="23"/>
      <c r="K31" s="2"/>
      <c r="L31" s="23"/>
      <c r="M31" s="5">
        <f t="shared" si="1"/>
        <v>0</v>
      </c>
      <c r="N31" s="2"/>
      <c r="O31" s="48"/>
    </row>
    <row r="32" spans="1:16">
      <c r="A32" s="47"/>
      <c r="B32" s="45"/>
      <c r="C32" s="2"/>
      <c r="D32" s="2"/>
      <c r="E32" s="2"/>
      <c r="F32" s="14"/>
      <c r="G32" s="2"/>
      <c r="H32" s="2"/>
      <c r="I32" s="14"/>
      <c r="J32" s="23"/>
      <c r="K32" s="2"/>
      <c r="L32" s="23"/>
      <c r="M32" s="5">
        <f t="shared" si="1"/>
        <v>0</v>
      </c>
      <c r="N32" s="2"/>
      <c r="O32" s="48"/>
    </row>
    <row r="33" spans="1:15">
      <c r="A33" s="47"/>
      <c r="B33" s="45"/>
      <c r="C33" s="2"/>
      <c r="D33" s="2"/>
      <c r="E33" s="2"/>
      <c r="F33" s="14"/>
      <c r="G33" s="2"/>
      <c r="H33" s="2"/>
      <c r="I33" s="14"/>
      <c r="J33" s="23"/>
      <c r="K33" s="2"/>
      <c r="L33" s="23"/>
      <c r="M33" s="5">
        <f t="shared" si="1"/>
        <v>0</v>
      </c>
      <c r="N33" s="2"/>
      <c r="O33" s="48"/>
    </row>
    <row r="34" spans="1:15">
      <c r="A34" s="47"/>
      <c r="B34" s="45"/>
      <c r="C34" s="2"/>
      <c r="D34" s="2"/>
      <c r="E34" s="2"/>
      <c r="F34" s="14"/>
      <c r="G34" s="2"/>
      <c r="H34" s="2"/>
      <c r="I34" s="14"/>
      <c r="J34" s="23"/>
      <c r="K34" s="2"/>
      <c r="L34" s="23"/>
      <c r="M34" s="5">
        <f t="shared" si="1"/>
        <v>0</v>
      </c>
      <c r="N34" s="2"/>
      <c r="O34" s="48"/>
    </row>
    <row r="35" spans="1:15">
      <c r="A35" s="47"/>
      <c r="B35" s="45"/>
      <c r="C35" s="2"/>
      <c r="D35" s="2"/>
      <c r="E35" s="2"/>
      <c r="F35" s="14"/>
      <c r="G35" s="2"/>
      <c r="H35" s="2"/>
      <c r="I35" s="14"/>
      <c r="J35" s="23"/>
      <c r="K35" s="2"/>
      <c r="L35" s="23"/>
      <c r="M35" s="5">
        <f t="shared" si="1"/>
        <v>0</v>
      </c>
      <c r="N35" s="2"/>
      <c r="O35" s="48"/>
    </row>
    <row r="36" spans="1:15">
      <c r="A36" s="47"/>
      <c r="B36" s="45"/>
      <c r="C36" s="2"/>
      <c r="D36" s="2"/>
      <c r="E36" s="2"/>
      <c r="F36" s="14"/>
      <c r="G36" s="2"/>
      <c r="H36" s="2"/>
      <c r="I36" s="14"/>
      <c r="J36" s="23"/>
      <c r="K36" s="2"/>
      <c r="L36" s="23"/>
      <c r="M36" s="5">
        <f t="shared" si="1"/>
        <v>0</v>
      </c>
      <c r="N36" s="2"/>
      <c r="O36" s="48"/>
    </row>
    <row r="37" spans="1:15">
      <c r="A37" s="47"/>
      <c r="B37" s="45"/>
      <c r="C37" s="2"/>
      <c r="D37" s="2"/>
      <c r="E37" s="2"/>
      <c r="F37" s="14"/>
      <c r="G37" s="2"/>
      <c r="H37" s="2"/>
      <c r="I37" s="14"/>
      <c r="J37" s="23"/>
      <c r="K37" s="2"/>
      <c r="L37" s="23"/>
      <c r="M37" s="5">
        <f t="shared" si="1"/>
        <v>0</v>
      </c>
      <c r="N37" s="2"/>
      <c r="O37" s="48"/>
    </row>
    <row r="38" spans="1:15">
      <c r="A38" s="47"/>
      <c r="B38" s="45"/>
      <c r="C38" s="2"/>
      <c r="D38" s="2"/>
      <c r="E38" s="2"/>
      <c r="F38" s="14"/>
      <c r="G38" s="2"/>
      <c r="H38" s="2"/>
      <c r="I38" s="14"/>
      <c r="J38" s="23"/>
      <c r="K38" s="2"/>
      <c r="L38" s="23"/>
      <c r="M38" s="5">
        <f t="shared" si="1"/>
        <v>0</v>
      </c>
      <c r="N38" s="2"/>
      <c r="O38" s="48"/>
    </row>
    <row r="39" spans="1:15">
      <c r="A39" s="47"/>
      <c r="B39" s="45"/>
      <c r="C39" s="2"/>
      <c r="D39" s="2"/>
      <c r="E39" s="2"/>
      <c r="F39" s="14"/>
      <c r="G39" s="2"/>
      <c r="H39" s="2"/>
      <c r="I39" s="14"/>
      <c r="J39" s="23"/>
      <c r="K39" s="2"/>
      <c r="L39" s="23"/>
      <c r="M39" s="5">
        <f t="shared" si="1"/>
        <v>0</v>
      </c>
      <c r="N39" s="2"/>
      <c r="O39" s="48"/>
    </row>
    <row r="40" spans="1:15">
      <c r="A40" s="47"/>
      <c r="B40" s="45"/>
      <c r="C40" s="2"/>
      <c r="D40" s="2"/>
      <c r="E40" s="2"/>
      <c r="F40" s="14"/>
      <c r="G40" s="2"/>
      <c r="H40" s="2"/>
      <c r="I40" s="14"/>
      <c r="J40" s="23"/>
      <c r="K40" s="2"/>
      <c r="L40" s="23"/>
      <c r="M40" s="5">
        <f t="shared" si="1"/>
        <v>0</v>
      </c>
      <c r="N40" s="2"/>
      <c r="O40" s="48"/>
    </row>
    <row r="41" spans="1:15">
      <c r="A41" s="47"/>
      <c r="B41" s="45"/>
      <c r="C41" s="2"/>
      <c r="D41" s="2"/>
      <c r="E41" s="2"/>
      <c r="F41" s="14"/>
      <c r="G41" s="2"/>
      <c r="H41" s="2"/>
      <c r="I41" s="14"/>
      <c r="J41" s="23"/>
      <c r="K41" s="2"/>
      <c r="L41" s="23"/>
      <c r="M41" s="5">
        <f t="shared" si="1"/>
        <v>0</v>
      </c>
      <c r="N41" s="2"/>
      <c r="O41" s="48"/>
    </row>
    <row r="42" spans="1:15">
      <c r="A42" s="47"/>
      <c r="B42" s="45"/>
      <c r="C42" s="2"/>
      <c r="D42" s="2"/>
      <c r="E42" s="2"/>
      <c r="F42" s="14"/>
      <c r="G42" s="2"/>
      <c r="H42" s="2"/>
      <c r="I42" s="14"/>
      <c r="J42" s="23"/>
      <c r="K42" s="2"/>
      <c r="L42" s="23"/>
      <c r="M42" s="5">
        <f t="shared" si="1"/>
        <v>0</v>
      </c>
      <c r="N42" s="2"/>
      <c r="O42" s="48"/>
    </row>
    <row r="43" spans="1:15">
      <c r="A43" s="47"/>
      <c r="B43" s="45"/>
      <c r="C43" s="2"/>
      <c r="D43" s="2"/>
      <c r="E43" s="2"/>
      <c r="F43" s="14"/>
      <c r="G43" s="2"/>
      <c r="H43" s="2"/>
      <c r="I43" s="14"/>
      <c r="J43" s="23"/>
      <c r="K43" s="2"/>
      <c r="L43" s="23"/>
      <c r="M43" s="5">
        <f t="shared" si="1"/>
        <v>0</v>
      </c>
      <c r="N43" s="2"/>
      <c r="O43" s="48"/>
    </row>
    <row r="44" spans="1:15">
      <c r="A44" s="47"/>
      <c r="B44" s="45"/>
      <c r="C44" s="2"/>
      <c r="D44" s="2"/>
      <c r="E44" s="2"/>
      <c r="F44" s="14"/>
      <c r="G44" s="2"/>
      <c r="H44" s="2"/>
      <c r="I44" s="14"/>
      <c r="J44" s="23"/>
      <c r="K44" s="2"/>
      <c r="L44" s="23"/>
      <c r="M44" s="5">
        <f t="shared" si="1"/>
        <v>0</v>
      </c>
      <c r="N44" s="2"/>
      <c r="O44" s="48"/>
    </row>
    <row r="45" spans="1:15">
      <c r="A45" s="47"/>
      <c r="B45" s="45"/>
      <c r="C45" s="2"/>
      <c r="D45" s="2"/>
      <c r="E45" s="2"/>
      <c r="F45" s="14"/>
      <c r="G45" s="2"/>
      <c r="H45" s="2"/>
      <c r="I45" s="14"/>
      <c r="J45" s="23"/>
      <c r="K45" s="2"/>
      <c r="L45" s="23"/>
      <c r="M45" s="5">
        <f t="shared" si="1"/>
        <v>0</v>
      </c>
      <c r="N45" s="2"/>
      <c r="O45" s="48"/>
    </row>
    <row r="46" spans="1:15">
      <c r="A46" s="47"/>
      <c r="B46" s="45"/>
      <c r="C46" s="2"/>
      <c r="D46" s="2"/>
      <c r="E46" s="2"/>
      <c r="F46" s="14"/>
      <c r="G46" s="2"/>
      <c r="H46" s="2"/>
      <c r="I46" s="14"/>
      <c r="J46" s="23"/>
      <c r="K46" s="2"/>
      <c r="L46" s="23"/>
      <c r="M46" s="5">
        <f t="shared" si="1"/>
        <v>0</v>
      </c>
      <c r="N46" s="2"/>
      <c r="O46" s="48"/>
    </row>
    <row r="47" spans="1:15">
      <c r="A47" s="47"/>
      <c r="B47" s="45"/>
      <c r="C47" s="2"/>
      <c r="D47" s="2"/>
      <c r="E47" s="2"/>
      <c r="F47" s="14"/>
      <c r="G47" s="2"/>
      <c r="H47" s="2"/>
      <c r="I47" s="14"/>
      <c r="J47" s="23"/>
      <c r="K47" s="2"/>
      <c r="L47" s="23"/>
      <c r="M47" s="5">
        <f t="shared" si="1"/>
        <v>0</v>
      </c>
      <c r="N47" s="2"/>
      <c r="O47" s="48"/>
    </row>
    <row r="48" spans="1:15">
      <c r="A48" s="47"/>
      <c r="B48" s="45"/>
      <c r="C48" s="2"/>
      <c r="D48" s="2"/>
      <c r="E48" s="2"/>
      <c r="F48" s="14"/>
      <c r="G48" s="2"/>
      <c r="H48" s="2"/>
      <c r="I48" s="14"/>
      <c r="J48" s="23"/>
      <c r="K48" s="2"/>
      <c r="L48" s="23"/>
      <c r="M48" s="5">
        <f t="shared" si="1"/>
        <v>0</v>
      </c>
      <c r="N48" s="2"/>
      <c r="O48" s="48"/>
    </row>
    <row r="49" spans="1:15">
      <c r="A49" s="47"/>
      <c r="B49" s="45"/>
      <c r="C49" s="2"/>
      <c r="D49" s="2"/>
      <c r="E49" s="2"/>
      <c r="F49" s="14"/>
      <c r="G49" s="2"/>
      <c r="H49" s="2"/>
      <c r="I49" s="14"/>
      <c r="J49" s="23"/>
      <c r="K49" s="2"/>
      <c r="L49" s="23"/>
      <c r="M49" s="5">
        <f t="shared" si="1"/>
        <v>0</v>
      </c>
      <c r="N49" s="2"/>
      <c r="O49" s="48"/>
    </row>
    <row r="50" spans="1:15" ht="13.5" thickBot="1">
      <c r="A50" s="50"/>
      <c r="B50" s="51"/>
      <c r="C50" s="52"/>
      <c r="D50" s="52"/>
      <c r="E50" s="52"/>
      <c r="F50" s="53"/>
      <c r="G50" s="52"/>
      <c r="H50" s="52"/>
      <c r="I50" s="53"/>
      <c r="J50" s="58"/>
      <c r="K50" s="52"/>
      <c r="L50" s="58"/>
      <c r="M50" s="54">
        <f t="shared" si="1"/>
        <v>0</v>
      </c>
      <c r="N50" s="52"/>
      <c r="O50" s="55"/>
    </row>
  </sheetData>
  <phoneticPr fontId="0" type="noConversion"/>
  <pageMargins left="0.19685039370078741" right="0.19685039370078741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enableFormatConditionsCalculation="0">
    <tabColor indexed="53"/>
  </sheetPr>
  <dimension ref="A1:E41"/>
  <sheetViews>
    <sheetView tabSelected="1" topLeftCell="A3" workbookViewId="0">
      <selection activeCell="D27" sqref="A27:D27"/>
    </sheetView>
  </sheetViews>
  <sheetFormatPr baseColWidth="10" defaultRowHeight="15.75"/>
  <cols>
    <col min="1" max="1" width="50.7109375" customWidth="1"/>
    <col min="2" max="3" width="10.42578125" style="27" customWidth="1"/>
    <col min="4" max="4" width="10.42578125" style="8" customWidth="1"/>
    <col min="5" max="8" width="6.7109375" customWidth="1"/>
    <col min="9" max="9" width="3.7109375" customWidth="1"/>
    <col min="10" max="10" width="6.7109375" customWidth="1"/>
  </cols>
  <sheetData>
    <row r="1" spans="1:4" ht="21" thickBot="1">
      <c r="A1" s="65" t="s">
        <v>7</v>
      </c>
      <c r="B1" s="66"/>
      <c r="C1" s="66"/>
      <c r="D1" s="67"/>
    </row>
    <row r="2" spans="1:4" ht="7.5" customHeight="1" thickBot="1"/>
    <row r="3" spans="1:4" ht="18.75" thickBot="1">
      <c r="A3" s="62" t="s">
        <v>8</v>
      </c>
      <c r="B3" s="63"/>
      <c r="C3" s="63"/>
      <c r="D3" s="64"/>
    </row>
    <row r="4" spans="1:4" ht="7.5" customHeight="1" thickBot="1"/>
    <row r="5" spans="1:4" ht="16.5" thickBot="1">
      <c r="A5" s="4" t="s">
        <v>9</v>
      </c>
      <c r="B5" s="4" t="s">
        <v>10</v>
      </c>
      <c r="C5" s="4" t="s">
        <v>11</v>
      </c>
      <c r="D5" s="17" t="s">
        <v>12</v>
      </c>
    </row>
    <row r="6" spans="1:4" ht="17.25" customHeight="1">
      <c r="A6" s="41" t="s">
        <v>56</v>
      </c>
      <c r="B6" s="31" t="s">
        <v>69</v>
      </c>
      <c r="C6" s="41">
        <v>286</v>
      </c>
      <c r="D6" s="42">
        <v>1</v>
      </c>
    </row>
    <row r="7" spans="1:4" ht="17.25" customHeight="1">
      <c r="A7" s="28" t="s">
        <v>52</v>
      </c>
      <c r="B7" s="31">
        <v>10</v>
      </c>
      <c r="C7" s="28">
        <v>270</v>
      </c>
      <c r="D7" s="29">
        <v>2</v>
      </c>
    </row>
    <row r="8" spans="1:4" ht="17.25" customHeight="1">
      <c r="A8" s="69" t="s">
        <v>67</v>
      </c>
      <c r="B8" s="70" t="s">
        <v>70</v>
      </c>
      <c r="C8" s="69">
        <v>256</v>
      </c>
      <c r="D8" s="68">
        <v>3</v>
      </c>
    </row>
    <row r="9" spans="1:4" ht="17.25" customHeight="1">
      <c r="A9" s="28" t="s">
        <v>43</v>
      </c>
      <c r="B9" s="31">
        <v>10</v>
      </c>
      <c r="C9" s="28">
        <v>249</v>
      </c>
      <c r="D9" s="29">
        <v>4</v>
      </c>
    </row>
    <row r="10" spans="1:4" ht="17.25" customHeight="1">
      <c r="A10" s="28" t="s">
        <v>40</v>
      </c>
      <c r="B10" s="31">
        <v>51</v>
      </c>
      <c r="C10" s="28">
        <v>238</v>
      </c>
      <c r="D10" s="42">
        <v>5</v>
      </c>
    </row>
    <row r="11" spans="1:4" ht="17.25" customHeight="1">
      <c r="A11" s="28" t="s">
        <v>36</v>
      </c>
      <c r="B11" s="31">
        <v>52</v>
      </c>
      <c r="C11" s="28">
        <v>237</v>
      </c>
      <c r="D11" s="29">
        <v>6</v>
      </c>
    </row>
    <row r="12" spans="1:4" ht="17.25" customHeight="1">
      <c r="A12" s="28" t="s">
        <v>53</v>
      </c>
      <c r="B12" s="31">
        <v>10</v>
      </c>
      <c r="C12" s="30">
        <v>234</v>
      </c>
      <c r="D12" s="42">
        <v>7</v>
      </c>
    </row>
    <row r="13" spans="1:4" ht="17.25" customHeight="1">
      <c r="A13" s="30" t="s">
        <v>61</v>
      </c>
      <c r="B13" s="31" t="s">
        <v>70</v>
      </c>
      <c r="C13" s="30">
        <v>233</v>
      </c>
      <c r="D13" s="29">
        <v>8</v>
      </c>
    </row>
    <row r="14" spans="1:4" ht="17.25" customHeight="1">
      <c r="A14" s="28" t="s">
        <v>50</v>
      </c>
      <c r="B14" s="31">
        <v>51</v>
      </c>
      <c r="C14" s="28">
        <v>204</v>
      </c>
      <c r="D14" s="42">
        <v>9</v>
      </c>
    </row>
    <row r="15" spans="1:4" ht="17.25" customHeight="1">
      <c r="A15" s="30" t="s">
        <v>45</v>
      </c>
      <c r="B15" s="31">
        <v>51</v>
      </c>
      <c r="C15" s="30">
        <v>203</v>
      </c>
      <c r="D15" s="29">
        <v>10</v>
      </c>
    </row>
    <row r="16" spans="1:4" ht="17.25" customHeight="1">
      <c r="A16" s="28" t="s">
        <v>48</v>
      </c>
      <c r="B16" s="31">
        <v>51</v>
      </c>
      <c r="C16" s="28">
        <v>197</v>
      </c>
      <c r="D16" s="42">
        <v>11</v>
      </c>
    </row>
    <row r="17" spans="1:5" ht="17.25" customHeight="1">
      <c r="A17" s="30" t="s">
        <v>57</v>
      </c>
      <c r="B17" s="31" t="s">
        <v>69</v>
      </c>
      <c r="C17" s="28">
        <v>186</v>
      </c>
      <c r="D17" s="29">
        <v>12</v>
      </c>
    </row>
    <row r="18" spans="1:5" ht="17.25" customHeight="1">
      <c r="A18" s="28" t="s">
        <v>41</v>
      </c>
      <c r="B18" s="31">
        <v>51</v>
      </c>
      <c r="C18" s="28">
        <v>185</v>
      </c>
      <c r="D18" s="42">
        <v>13</v>
      </c>
    </row>
    <row r="19" spans="1:5" ht="17.25" customHeight="1">
      <c r="A19" s="28" t="s">
        <v>54</v>
      </c>
      <c r="B19" s="31">
        <v>10</v>
      </c>
      <c r="C19" s="30">
        <v>183</v>
      </c>
      <c r="D19" s="29">
        <v>14</v>
      </c>
    </row>
    <row r="20" spans="1:5" ht="17.25" customHeight="1">
      <c r="A20" s="30" t="s">
        <v>62</v>
      </c>
      <c r="B20" s="31" t="s">
        <v>70</v>
      </c>
      <c r="C20" s="28">
        <v>172</v>
      </c>
      <c r="D20" s="42">
        <v>15</v>
      </c>
    </row>
    <row r="21" spans="1:5" ht="17.25" customHeight="1">
      <c r="A21" s="28" t="s">
        <v>33</v>
      </c>
      <c r="B21" s="31" t="s">
        <v>70</v>
      </c>
      <c r="C21" s="28">
        <v>163</v>
      </c>
      <c r="D21" s="29">
        <v>16</v>
      </c>
    </row>
    <row r="22" spans="1:5" ht="17.25" customHeight="1">
      <c r="A22" s="28" t="s">
        <v>37</v>
      </c>
      <c r="B22" s="31">
        <v>52</v>
      </c>
      <c r="C22" s="30">
        <v>157</v>
      </c>
      <c r="D22" s="42">
        <v>17</v>
      </c>
    </row>
    <row r="23" spans="1:5" ht="17.25" customHeight="1">
      <c r="A23" s="30" t="s">
        <v>46</v>
      </c>
      <c r="B23" s="31" t="s">
        <v>70</v>
      </c>
      <c r="C23" s="28">
        <v>151</v>
      </c>
      <c r="D23" s="29">
        <v>18</v>
      </c>
    </row>
    <row r="24" spans="1:5" ht="17.25" customHeight="1">
      <c r="A24" s="30" t="s">
        <v>58</v>
      </c>
      <c r="B24" s="31" t="s">
        <v>69</v>
      </c>
      <c r="C24" s="28">
        <v>131</v>
      </c>
      <c r="D24" s="42">
        <v>19</v>
      </c>
    </row>
    <row r="25" spans="1:5" ht="17.25" customHeight="1">
      <c r="A25" s="28" t="s">
        <v>44</v>
      </c>
      <c r="B25" s="31">
        <v>10</v>
      </c>
      <c r="C25" s="30">
        <v>131</v>
      </c>
      <c r="D25" s="29">
        <v>19</v>
      </c>
    </row>
    <row r="26" spans="1:5" ht="17.25" customHeight="1">
      <c r="A26" s="30" t="s">
        <v>38</v>
      </c>
      <c r="B26" s="31" t="s">
        <v>70</v>
      </c>
      <c r="C26" s="30">
        <v>126</v>
      </c>
      <c r="D26" s="42">
        <v>21</v>
      </c>
    </row>
    <row r="27" spans="1:5" ht="17.25" customHeight="1">
      <c r="A27" s="69" t="s">
        <v>68</v>
      </c>
      <c r="B27" s="70" t="s">
        <v>70</v>
      </c>
      <c r="C27" s="71">
        <v>110</v>
      </c>
      <c r="D27" s="72">
        <v>22</v>
      </c>
    </row>
    <row r="28" spans="1:5" ht="17.25" customHeight="1">
      <c r="A28" s="28" t="s">
        <v>51</v>
      </c>
      <c r="B28" s="31">
        <v>51</v>
      </c>
      <c r="C28" s="30">
        <v>107</v>
      </c>
      <c r="D28" s="42">
        <v>23</v>
      </c>
    </row>
    <row r="29" spans="1:5" ht="17.25" customHeight="1">
      <c r="A29" s="30" t="s">
        <v>63</v>
      </c>
      <c r="B29" s="31" t="s">
        <v>70</v>
      </c>
      <c r="C29" s="30">
        <v>102</v>
      </c>
      <c r="D29" s="29">
        <v>24</v>
      </c>
    </row>
    <row r="30" spans="1:5" ht="17.25" customHeight="1">
      <c r="A30" s="28" t="s">
        <v>42</v>
      </c>
      <c r="B30" s="31">
        <v>51</v>
      </c>
      <c r="C30" s="30">
        <v>99</v>
      </c>
      <c r="D30" s="42">
        <v>25</v>
      </c>
    </row>
    <row r="31" spans="1:5" ht="17.25" customHeight="1">
      <c r="A31" s="30" t="s">
        <v>35</v>
      </c>
      <c r="B31" s="31" t="s">
        <v>69</v>
      </c>
      <c r="C31" s="30">
        <v>98</v>
      </c>
      <c r="D31" s="29">
        <v>26</v>
      </c>
    </row>
    <row r="32" spans="1:5" ht="17.25" customHeight="1">
      <c r="A32" s="30" t="s">
        <v>59</v>
      </c>
      <c r="B32" s="31" t="s">
        <v>69</v>
      </c>
      <c r="C32" s="28">
        <v>87</v>
      </c>
      <c r="D32" s="42">
        <v>27</v>
      </c>
      <c r="E32" s="9"/>
    </row>
    <row r="33" spans="1:4" ht="17.25" customHeight="1">
      <c r="A33" s="30" t="s">
        <v>47</v>
      </c>
      <c r="B33" s="31" t="s">
        <v>70</v>
      </c>
      <c r="C33" s="28">
        <v>76</v>
      </c>
      <c r="D33" s="29">
        <v>28</v>
      </c>
    </row>
    <row r="34" spans="1:4" ht="17.25" customHeight="1">
      <c r="A34" s="30" t="s">
        <v>65</v>
      </c>
      <c r="B34" s="31" t="s">
        <v>70</v>
      </c>
      <c r="C34" s="30">
        <v>71</v>
      </c>
      <c r="D34" s="42">
        <v>29</v>
      </c>
    </row>
    <row r="35" spans="1:4" ht="17.25" customHeight="1">
      <c r="A35" s="28" t="s">
        <v>49</v>
      </c>
      <c r="B35" s="31" t="s">
        <v>70</v>
      </c>
      <c r="C35" s="30">
        <v>69</v>
      </c>
      <c r="D35" s="29">
        <v>30</v>
      </c>
    </row>
    <row r="36" spans="1:4" ht="17.25" customHeight="1">
      <c r="A36" s="28" t="s">
        <v>55</v>
      </c>
      <c r="B36" s="31">
        <v>10</v>
      </c>
      <c r="C36" s="30">
        <v>53</v>
      </c>
      <c r="D36" s="42">
        <v>31</v>
      </c>
    </row>
    <row r="37" spans="1:4" ht="17.25" customHeight="1">
      <c r="A37" s="30" t="s">
        <v>39</v>
      </c>
      <c r="B37" s="31">
        <v>51</v>
      </c>
      <c r="C37" s="28">
        <v>51</v>
      </c>
      <c r="D37" s="29">
        <v>32</v>
      </c>
    </row>
    <row r="38" spans="1:4" ht="17.25" customHeight="1">
      <c r="A38" s="30" t="s">
        <v>60</v>
      </c>
      <c r="B38" s="31" t="s">
        <v>69</v>
      </c>
      <c r="C38" s="28">
        <v>49</v>
      </c>
      <c r="D38" s="42">
        <v>33</v>
      </c>
    </row>
    <row r="39" spans="1:4" ht="17.25" customHeight="1">
      <c r="A39" s="30" t="s">
        <v>64</v>
      </c>
      <c r="B39" s="31" t="s">
        <v>70</v>
      </c>
      <c r="C39" s="28">
        <v>41</v>
      </c>
      <c r="D39" s="29">
        <v>34</v>
      </c>
    </row>
    <row r="40" spans="1:4" ht="17.25" customHeight="1">
      <c r="A40" s="30" t="s">
        <v>71</v>
      </c>
      <c r="B40" s="31" t="s">
        <v>69</v>
      </c>
      <c r="C40" s="28">
        <v>18</v>
      </c>
      <c r="D40" s="42">
        <v>35</v>
      </c>
    </row>
    <row r="41" spans="1:4" ht="17.25" customHeight="1">
      <c r="A41" s="30" t="s">
        <v>66</v>
      </c>
      <c r="B41" s="31" t="s">
        <v>70</v>
      </c>
      <c r="C41" s="28">
        <v>18</v>
      </c>
      <c r="D41" s="29">
        <v>35</v>
      </c>
    </row>
  </sheetData>
  <mergeCells count="2">
    <mergeCell ref="A3:D3"/>
    <mergeCell ref="A1:D1"/>
  </mergeCells>
  <phoneticPr fontId="0" type="noConversion"/>
  <pageMargins left="0.78740157480314965" right="0.78740157480314965" top="0.78740157480314965" bottom="0.78740157480314965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VERZY</vt:lpstr>
      <vt:lpstr>classmt equipes</vt:lpstr>
    </vt:vector>
  </TitlesOfParts>
  <Company>unss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morlet</dc:creator>
  <cp:lastModifiedBy>LAETITA &amp; PHILIPPE</cp:lastModifiedBy>
  <cp:lastPrinted>2008-11-19T14:51:48Z</cp:lastPrinted>
  <dcterms:created xsi:type="dcterms:W3CDTF">2002-10-15T12:47:25Z</dcterms:created>
  <dcterms:modified xsi:type="dcterms:W3CDTF">2008-11-21T05:27:00Z</dcterms:modified>
</cp:coreProperties>
</file>