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9170" windowHeight="4740" tabRatio="989"/>
  </bookViews>
  <sheets>
    <sheet name="P.ELUARD VERZY 51 " sheetId="8" r:id="rId1"/>
    <sheet name="CLASSEMENT" sheetId="23" r:id="rId2"/>
  </sheets>
  <definedNames>
    <definedName name="_xlnm.Print_Area" localSheetId="1">CLASSEMENT!$C$3:$E$59</definedName>
    <definedName name="_xlnm.Print_Area" localSheetId="0">'P.ELUARD VERZY 51 '!$A$1:$O$23</definedName>
  </definedNames>
  <calcPr calcId="125725"/>
</workbook>
</file>

<file path=xl/calcChain.xml><?xml version="1.0" encoding="utf-8"?>
<calcChain xmlns="http://schemas.openxmlformats.org/spreadsheetml/2006/main">
  <c r="M24" i="8"/>
  <c r="M18"/>
  <c r="M9"/>
  <c r="M17"/>
  <c r="M25"/>
  <c r="M21"/>
  <c r="M6"/>
  <c r="M20"/>
  <c r="M15"/>
  <c r="M8"/>
  <c r="M22"/>
  <c r="M14"/>
  <c r="M19"/>
  <c r="M7"/>
  <c r="M11"/>
  <c r="M13"/>
  <c r="M10"/>
  <c r="M12"/>
  <c r="O12"/>
  <c r="M16"/>
  <c r="O16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3"/>
  <c r="M5"/>
  <c r="O8"/>
  <c r="O20"/>
</calcChain>
</file>

<file path=xl/sharedStrings.xml><?xml version="1.0" encoding="utf-8"?>
<sst xmlns="http://schemas.openxmlformats.org/spreadsheetml/2006/main" count="138" uniqueCount="74">
  <si>
    <t>CAT</t>
  </si>
  <si>
    <t>CO</t>
  </si>
  <si>
    <t>PERF</t>
  </si>
  <si>
    <t>PTS</t>
  </si>
  <si>
    <t>SAUT</t>
  </si>
  <si>
    <t>TOTAL</t>
  </si>
  <si>
    <t xml:space="preserve"> EQ.</t>
  </si>
  <si>
    <t>CLASSEMENT PAR EQUIPES</t>
  </si>
  <si>
    <t>CHALLENGE BENJAMINS - BENJAMINES</t>
  </si>
  <si>
    <t>ETABLISSEMENTS</t>
  </si>
  <si>
    <t>POINTS</t>
  </si>
  <si>
    <t>PLACE</t>
  </si>
  <si>
    <t>VORTEX</t>
  </si>
  <si>
    <t xml:space="preserve">NOM </t>
  </si>
  <si>
    <t>PRENOM</t>
  </si>
  <si>
    <t>licences</t>
  </si>
  <si>
    <t>TRI</t>
  </si>
  <si>
    <t>BF</t>
  </si>
  <si>
    <t>BG</t>
  </si>
  <si>
    <t>Alexis</t>
  </si>
  <si>
    <t>Axel</t>
  </si>
  <si>
    <t>LABILLOYE</t>
  </si>
  <si>
    <t>Maeva</t>
  </si>
  <si>
    <t>ROBERT</t>
  </si>
  <si>
    <t>Chloe</t>
  </si>
  <si>
    <t>CHARPENTIER</t>
  </si>
  <si>
    <t>DUVAL</t>
  </si>
  <si>
    <t>Charlotte</t>
  </si>
  <si>
    <t>CHARRE</t>
  </si>
  <si>
    <t>Claire</t>
  </si>
  <si>
    <t>MATTLIN</t>
  </si>
  <si>
    <t>BAS</t>
  </si>
  <si>
    <t>Lauryne</t>
  </si>
  <si>
    <t>MOSNIER</t>
  </si>
  <si>
    <t>Tea</t>
  </si>
  <si>
    <t>LEGROS</t>
  </si>
  <si>
    <t>Flora</t>
  </si>
  <si>
    <t>LECLERC</t>
  </si>
  <si>
    <t>Elisa</t>
  </si>
  <si>
    <t>TOFFOLO</t>
  </si>
  <si>
    <t>DEMOULIN</t>
  </si>
  <si>
    <t>Lison</t>
  </si>
  <si>
    <t>KOLB</t>
  </si>
  <si>
    <t>Terence</t>
  </si>
  <si>
    <t>FOUGEROUSSE</t>
  </si>
  <si>
    <t>Louison</t>
  </si>
  <si>
    <t>LESARTE</t>
  </si>
  <si>
    <t>BLEANDONU</t>
  </si>
  <si>
    <t>COUVREUX</t>
  </si>
  <si>
    <t xml:space="preserve">Martin </t>
  </si>
  <si>
    <t xml:space="preserve"> J.MOULIN MARIGNY LE CHATEL</t>
  </si>
  <si>
    <t>JULES FERRY BOGNY/MEUSE</t>
  </si>
  <si>
    <t xml:space="preserve">VALIERE SAULT LES RETHEL </t>
  </si>
  <si>
    <t>A. JAMYN CHAOURCE</t>
  </si>
  <si>
    <t>J.JAURES NOGENTSEINE</t>
  </si>
  <si>
    <t xml:space="preserve">JULIEN REGNIER BRIENNE </t>
  </si>
  <si>
    <t xml:space="preserve">LA VOIE CHATELAINE  ARCIS/AUBE </t>
  </si>
  <si>
    <t xml:space="preserve">P.LANGEVIN ROMILLY/SEINE </t>
  </si>
  <si>
    <t>P DE COUBERTIN CORMONTREUIL</t>
  </si>
  <si>
    <t>JB COLBERT  REIMS</t>
  </si>
  <si>
    <t xml:space="preserve">P BROSSOLETTE REIMS </t>
  </si>
  <si>
    <t>F. LEGROS REIMS</t>
  </si>
  <si>
    <t xml:space="preserve">L. DE VINCI </t>
  </si>
  <si>
    <t xml:space="preserve">P. FORT REIMS </t>
  </si>
  <si>
    <t>ST REMI REIMS</t>
  </si>
  <si>
    <t>3 FONTAINES REIMS</t>
  </si>
  <si>
    <t>MONT D'HOR ST THIERRY</t>
  </si>
  <si>
    <t>PAUL ELUARD VERZY</t>
  </si>
  <si>
    <t>L. BRUNTZ BOURMONT</t>
  </si>
  <si>
    <t xml:space="preserve">S. MALLARME FERE CHAMPENOISE </t>
  </si>
  <si>
    <t>T. CHAMPAGNE FISMES</t>
  </si>
  <si>
    <t>NC</t>
  </si>
  <si>
    <t>LEBAS</t>
  </si>
  <si>
    <t>Alix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</si>
</sst>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66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1" fillId="0" borderId="0" xfId="0" applyFont="1" applyFill="1" applyBorder="1"/>
    <xf numFmtId="0" fontId="4" fillId="0" borderId="0" xfId="0" applyFont="1" applyAlignment="1">
      <alignment horizontal="center"/>
    </xf>
    <xf numFmtId="0" fontId="0" fillId="0" borderId="0" xfId="0" applyBorder="1"/>
    <xf numFmtId="4" fontId="0" fillId="0" borderId="0" xfId="0" applyNumberFormat="1" applyAlignment="1">
      <alignment horizontal="right"/>
    </xf>
    <xf numFmtId="4" fontId="1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0" fillId="0" borderId="0" xfId="0" applyNumberFormat="1"/>
    <xf numFmtId="1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0" borderId="10" xfId="0" applyFont="1" applyBorder="1"/>
    <xf numFmtId="0" fontId="1" fillId="2" borderId="10" xfId="0" applyFont="1" applyFill="1" applyBorder="1"/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/>
    <xf numFmtId="0" fontId="5" fillId="0" borderId="2" xfId="0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7" xfId="0" applyFont="1" applyBorder="1"/>
    <xf numFmtId="0" fontId="7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1" fontId="7" fillId="0" borderId="1" xfId="0" applyNumberFormat="1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4" fontId="7" fillId="0" borderId="13" xfId="0" applyNumberFormat="1" applyFont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14" fontId="7" fillId="0" borderId="1" xfId="0" applyNumberFormat="1" applyFont="1" applyBorder="1" applyAlignment="1">
      <alignment horizontal="left"/>
    </xf>
    <xf numFmtId="1" fontId="7" fillId="0" borderId="13" xfId="0" applyNumberFormat="1" applyFont="1" applyBorder="1"/>
    <xf numFmtId="0" fontId="9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2" fillId="6" borderId="4" xfId="0" applyFont="1" applyFill="1" applyBorder="1"/>
    <xf numFmtId="0" fontId="0" fillId="6" borderId="5" xfId="0" applyFill="1" applyBorder="1"/>
    <xf numFmtId="4" fontId="0" fillId="6" borderId="5" xfId="0" applyNumberFormat="1" applyFill="1" applyBorder="1" applyAlignment="1">
      <alignment horizontal="right"/>
    </xf>
    <xf numFmtId="0" fontId="2" fillId="6" borderId="5" xfId="0" applyFont="1" applyFill="1" applyBorder="1"/>
    <xf numFmtId="0" fontId="1" fillId="6" borderId="5" xfId="0" applyFont="1" applyFill="1" applyBorder="1"/>
    <xf numFmtId="0" fontId="2" fillId="6" borderId="3" xfId="0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theme="3" tint="0.59999389629810485"/>
    <pageSetUpPr fitToPage="1"/>
  </sheetPr>
  <dimension ref="A1:P52"/>
  <sheetViews>
    <sheetView tabSelected="1" zoomScaleNormal="100" workbookViewId="0">
      <selection activeCell="R19" sqref="R19"/>
    </sheetView>
  </sheetViews>
  <sheetFormatPr baseColWidth="10" defaultRowHeight="12.75"/>
  <cols>
    <col min="1" max="1" width="10" customWidth="1"/>
    <col min="2" max="2" width="4.7109375" customWidth="1"/>
    <col min="3" max="3" width="15.42578125" bestFit="1" customWidth="1"/>
    <col min="4" max="4" width="11.28515625" customWidth="1"/>
    <col min="5" max="5" width="4.7109375" customWidth="1"/>
    <col min="6" max="6" width="6.7109375" style="10" customWidth="1"/>
    <col min="7" max="7" width="4.7109375" customWidth="1"/>
    <col min="8" max="8" width="6.7109375" customWidth="1"/>
    <col min="9" max="9" width="6.7109375" style="10" customWidth="1"/>
    <col min="10" max="10" width="5.5703125" style="13" customWidth="1"/>
    <col min="11" max="11" width="8.5703125" bestFit="1" customWidth="1"/>
    <col min="12" max="12" width="4.7109375" style="13" customWidth="1"/>
    <col min="13" max="13" width="6.7109375" style="1" customWidth="1"/>
    <col min="14" max="14" width="3.7109375" customWidth="1"/>
    <col min="15" max="15" width="6.7109375" style="1" customWidth="1"/>
  </cols>
  <sheetData>
    <row r="1" spans="1:15" ht="18.75" thickBot="1">
      <c r="B1" s="45" t="s">
        <v>67</v>
      </c>
      <c r="C1" s="46"/>
      <c r="D1" s="46"/>
      <c r="E1" s="46"/>
      <c r="F1" s="47"/>
      <c r="G1" s="46"/>
      <c r="H1" s="46"/>
      <c r="I1" s="47"/>
      <c r="J1" s="48"/>
      <c r="K1" s="48"/>
      <c r="L1" s="48"/>
      <c r="M1" s="49"/>
      <c r="N1" s="46"/>
      <c r="O1" s="50">
        <v>51</v>
      </c>
    </row>
    <row r="3" spans="1:15" ht="13.5" thickBot="1"/>
    <row r="4" spans="1:15" ht="13.5" thickBot="1">
      <c r="A4" s="26" t="s">
        <v>15</v>
      </c>
      <c r="B4" s="25" t="s">
        <v>0</v>
      </c>
      <c r="C4" s="4" t="s">
        <v>13</v>
      </c>
      <c r="D4" s="4" t="s">
        <v>14</v>
      </c>
      <c r="E4" s="4" t="s">
        <v>1</v>
      </c>
      <c r="F4" s="11" t="s">
        <v>2</v>
      </c>
      <c r="G4" s="4" t="s">
        <v>3</v>
      </c>
      <c r="H4" s="4" t="s">
        <v>4</v>
      </c>
      <c r="I4" s="11" t="s">
        <v>2</v>
      </c>
      <c r="J4" s="14" t="s">
        <v>3</v>
      </c>
      <c r="K4" s="4" t="s">
        <v>12</v>
      </c>
      <c r="L4" s="14" t="s">
        <v>3</v>
      </c>
      <c r="M4" s="4" t="s">
        <v>5</v>
      </c>
      <c r="N4" s="6"/>
      <c r="O4" s="4" t="s">
        <v>6</v>
      </c>
    </row>
    <row r="5" spans="1:15">
      <c r="A5" s="33">
        <v>212390199</v>
      </c>
      <c r="B5" s="33" t="s">
        <v>18</v>
      </c>
      <c r="C5" s="34" t="s">
        <v>47</v>
      </c>
      <c r="D5" s="33" t="s">
        <v>19</v>
      </c>
      <c r="E5" s="41"/>
      <c r="F5" s="28">
        <v>7.64</v>
      </c>
      <c r="G5" s="40">
        <v>27</v>
      </c>
      <c r="H5" s="28"/>
      <c r="I5" s="28">
        <v>3.7</v>
      </c>
      <c r="J5" s="40">
        <v>21</v>
      </c>
      <c r="K5" s="28">
        <v>32</v>
      </c>
      <c r="L5" s="40">
        <v>18</v>
      </c>
      <c r="M5" s="51">
        <f t="shared" ref="M5:M25" si="0">(G5+J5+L5)</f>
        <v>66</v>
      </c>
      <c r="N5" s="3"/>
      <c r="O5" s="18"/>
    </row>
    <row r="6" spans="1:15">
      <c r="A6" s="43">
        <v>212390025</v>
      </c>
      <c r="B6" s="43" t="s">
        <v>17</v>
      </c>
      <c r="C6" s="44" t="s">
        <v>28</v>
      </c>
      <c r="D6" s="43" t="s">
        <v>29</v>
      </c>
      <c r="E6" s="41"/>
      <c r="F6" s="28">
        <v>8.25</v>
      </c>
      <c r="G6" s="40">
        <v>21</v>
      </c>
      <c r="H6" s="28"/>
      <c r="I6" s="28">
        <v>3.55</v>
      </c>
      <c r="J6" s="40">
        <v>22</v>
      </c>
      <c r="K6" s="28">
        <v>22</v>
      </c>
      <c r="L6" s="40">
        <v>16</v>
      </c>
      <c r="M6" s="51">
        <f t="shared" si="0"/>
        <v>59</v>
      </c>
      <c r="N6" s="2"/>
      <c r="O6" s="19"/>
    </row>
    <row r="7" spans="1:15">
      <c r="A7" s="43">
        <v>212390082</v>
      </c>
      <c r="B7" s="43" t="s">
        <v>17</v>
      </c>
      <c r="C7" s="44" t="s">
        <v>39</v>
      </c>
      <c r="D7" s="43" t="s">
        <v>29</v>
      </c>
      <c r="E7" s="41"/>
      <c r="F7" s="28">
        <v>8.2100000000000009</v>
      </c>
      <c r="G7" s="40">
        <v>22</v>
      </c>
      <c r="H7" s="28"/>
      <c r="I7" s="28">
        <v>3.1</v>
      </c>
      <c r="J7" s="40">
        <v>16</v>
      </c>
      <c r="K7" s="28">
        <v>28</v>
      </c>
      <c r="L7" s="40">
        <v>21</v>
      </c>
      <c r="M7" s="51">
        <f t="shared" si="0"/>
        <v>59</v>
      </c>
      <c r="N7" s="2"/>
      <c r="O7" s="19"/>
    </row>
    <row r="8" spans="1:15">
      <c r="A8" s="43">
        <v>212390020</v>
      </c>
      <c r="B8" s="43" t="s">
        <v>17</v>
      </c>
      <c r="C8" s="44" t="s">
        <v>25</v>
      </c>
      <c r="D8" s="43" t="s">
        <v>24</v>
      </c>
      <c r="E8" s="41"/>
      <c r="F8" s="28">
        <v>8.52</v>
      </c>
      <c r="G8" s="40">
        <v>18</v>
      </c>
      <c r="H8" s="28"/>
      <c r="I8" s="28">
        <v>3.65</v>
      </c>
      <c r="J8" s="40">
        <v>23</v>
      </c>
      <c r="K8" s="28">
        <v>14</v>
      </c>
      <c r="L8" s="40">
        <v>1</v>
      </c>
      <c r="M8" s="51">
        <f t="shared" si="0"/>
        <v>42</v>
      </c>
      <c r="N8" s="2"/>
      <c r="O8" s="20">
        <f>(M5+M6+M7+M8)</f>
        <v>226</v>
      </c>
    </row>
    <row r="9" spans="1:15">
      <c r="A9" s="33">
        <v>212390018</v>
      </c>
      <c r="B9" s="33" t="s">
        <v>18</v>
      </c>
      <c r="C9" s="34" t="s">
        <v>42</v>
      </c>
      <c r="D9" s="33" t="s">
        <v>43</v>
      </c>
      <c r="E9" s="41"/>
      <c r="F9" s="28">
        <v>8.3800000000000008</v>
      </c>
      <c r="G9" s="40">
        <v>19</v>
      </c>
      <c r="H9" s="28"/>
      <c r="I9" s="28">
        <v>3.1</v>
      </c>
      <c r="J9" s="40">
        <v>13</v>
      </c>
      <c r="K9" s="28">
        <v>25</v>
      </c>
      <c r="L9" s="40">
        <v>10</v>
      </c>
      <c r="M9" s="51">
        <f t="shared" si="0"/>
        <v>42</v>
      </c>
      <c r="N9" s="2"/>
      <c r="O9" s="19"/>
    </row>
    <row r="10" spans="1:15">
      <c r="A10" s="43">
        <v>212390023</v>
      </c>
      <c r="B10" s="43" t="s">
        <v>17</v>
      </c>
      <c r="C10" s="44" t="s">
        <v>26</v>
      </c>
      <c r="D10" s="43" t="s">
        <v>27</v>
      </c>
      <c r="E10" s="41"/>
      <c r="F10" s="28">
        <v>8.67</v>
      </c>
      <c r="G10" s="40">
        <v>17</v>
      </c>
      <c r="H10" s="28"/>
      <c r="I10" s="28">
        <v>3.5</v>
      </c>
      <c r="J10" s="40">
        <v>21</v>
      </c>
      <c r="K10" s="28">
        <v>14</v>
      </c>
      <c r="L10" s="40">
        <v>1</v>
      </c>
      <c r="M10" s="51">
        <f t="shared" si="0"/>
        <v>39</v>
      </c>
      <c r="N10" s="2"/>
      <c r="O10" s="19"/>
    </row>
    <row r="11" spans="1:15">
      <c r="A11" s="43">
        <v>212390003</v>
      </c>
      <c r="B11" s="43" t="s">
        <v>17</v>
      </c>
      <c r="C11" s="44" t="s">
        <v>21</v>
      </c>
      <c r="D11" s="43" t="s">
        <v>22</v>
      </c>
      <c r="E11" s="41"/>
      <c r="F11" s="28">
        <v>8.85</v>
      </c>
      <c r="G11" s="40">
        <v>15</v>
      </c>
      <c r="H11" s="28"/>
      <c r="I11" s="28">
        <v>2.7</v>
      </c>
      <c r="J11" s="40">
        <v>11</v>
      </c>
      <c r="K11" s="28">
        <v>19</v>
      </c>
      <c r="L11" s="40">
        <v>10</v>
      </c>
      <c r="M11" s="51">
        <f t="shared" si="0"/>
        <v>36</v>
      </c>
      <c r="N11" s="2"/>
      <c r="O11" s="19"/>
    </row>
    <row r="12" spans="1:15">
      <c r="A12" s="43">
        <v>212390081</v>
      </c>
      <c r="B12" s="43" t="s">
        <v>17</v>
      </c>
      <c r="C12" s="44" t="s">
        <v>37</v>
      </c>
      <c r="D12" s="43" t="s">
        <v>38</v>
      </c>
      <c r="E12" s="41"/>
      <c r="F12" s="28">
        <v>8.59</v>
      </c>
      <c r="G12" s="40">
        <v>17</v>
      </c>
      <c r="H12" s="28"/>
      <c r="I12" s="28">
        <v>3.1</v>
      </c>
      <c r="J12" s="40">
        <v>16</v>
      </c>
      <c r="K12" s="28">
        <v>16</v>
      </c>
      <c r="L12" s="40">
        <v>2</v>
      </c>
      <c r="M12" s="51">
        <f t="shared" si="0"/>
        <v>35</v>
      </c>
      <c r="N12" s="2"/>
      <c r="O12" s="20">
        <f>(M9+M10+M11+M12)</f>
        <v>152</v>
      </c>
    </row>
    <row r="13" spans="1:15">
      <c r="A13" s="43">
        <v>212390039</v>
      </c>
      <c r="B13" s="43" t="s">
        <v>17</v>
      </c>
      <c r="C13" s="44" t="s">
        <v>30</v>
      </c>
      <c r="D13" s="43" t="s">
        <v>27</v>
      </c>
      <c r="E13" s="41"/>
      <c r="F13" s="28">
        <v>8.3800000000000008</v>
      </c>
      <c r="G13" s="40">
        <v>19</v>
      </c>
      <c r="H13" s="28"/>
      <c r="I13" s="28">
        <v>2.5</v>
      </c>
      <c r="J13" s="40">
        <v>8</v>
      </c>
      <c r="K13" s="28">
        <v>17</v>
      </c>
      <c r="L13" s="40">
        <v>5</v>
      </c>
      <c r="M13" s="51">
        <f t="shared" si="0"/>
        <v>32</v>
      </c>
      <c r="N13" s="2"/>
      <c r="O13" s="19"/>
    </row>
    <row r="14" spans="1:15">
      <c r="A14" s="33">
        <v>212390041</v>
      </c>
      <c r="B14" s="33" t="s">
        <v>18</v>
      </c>
      <c r="C14" s="34" t="s">
        <v>42</v>
      </c>
      <c r="D14" s="33" t="s">
        <v>45</v>
      </c>
      <c r="E14" s="41"/>
      <c r="F14" s="28">
        <v>8.74</v>
      </c>
      <c r="G14" s="40">
        <v>15</v>
      </c>
      <c r="H14" s="28"/>
      <c r="I14" s="28">
        <v>2.9</v>
      </c>
      <c r="J14" s="40">
        <v>11</v>
      </c>
      <c r="K14" s="28">
        <v>23</v>
      </c>
      <c r="L14" s="40">
        <v>6</v>
      </c>
      <c r="M14" s="51">
        <f t="shared" si="0"/>
        <v>32</v>
      </c>
      <c r="N14" s="2"/>
      <c r="O14" s="19"/>
    </row>
    <row r="15" spans="1:15">
      <c r="A15" s="43">
        <v>212390005</v>
      </c>
      <c r="B15" s="43" t="s">
        <v>17</v>
      </c>
      <c r="C15" s="44" t="s">
        <v>23</v>
      </c>
      <c r="D15" s="43" t="s">
        <v>24</v>
      </c>
      <c r="E15" s="41"/>
      <c r="F15" s="28">
        <v>9.15</v>
      </c>
      <c r="G15" s="40">
        <v>13</v>
      </c>
      <c r="H15" s="28"/>
      <c r="I15" s="28">
        <v>3.05</v>
      </c>
      <c r="J15" s="40">
        <v>15</v>
      </c>
      <c r="K15" s="28">
        <v>14</v>
      </c>
      <c r="L15" s="40">
        <v>1</v>
      </c>
      <c r="M15" s="51">
        <f t="shared" si="0"/>
        <v>29</v>
      </c>
      <c r="N15" s="2"/>
      <c r="O15" s="19"/>
    </row>
    <row r="16" spans="1:15">
      <c r="A16" s="43">
        <v>212390076</v>
      </c>
      <c r="B16" s="43" t="s">
        <v>17</v>
      </c>
      <c r="C16" s="44" t="s">
        <v>35</v>
      </c>
      <c r="D16" s="43" t="s">
        <v>36</v>
      </c>
      <c r="E16" s="41"/>
      <c r="F16" s="28">
        <v>9.25</v>
      </c>
      <c r="G16" s="40">
        <v>12</v>
      </c>
      <c r="H16" s="28"/>
      <c r="I16" s="28">
        <v>3</v>
      </c>
      <c r="J16" s="40">
        <v>14</v>
      </c>
      <c r="K16" s="28">
        <v>15</v>
      </c>
      <c r="L16" s="40">
        <v>1</v>
      </c>
      <c r="M16" s="51">
        <f t="shared" si="0"/>
        <v>27</v>
      </c>
      <c r="N16" s="2"/>
      <c r="O16" s="20">
        <f>(M13+M14+M15+M16)</f>
        <v>120</v>
      </c>
    </row>
    <row r="17" spans="1:16">
      <c r="A17" s="43">
        <v>212390185</v>
      </c>
      <c r="B17" s="43" t="s">
        <v>17</v>
      </c>
      <c r="C17" s="44" t="s">
        <v>40</v>
      </c>
      <c r="D17" s="43" t="s">
        <v>41</v>
      </c>
      <c r="E17" s="41"/>
      <c r="F17" s="28">
        <v>8.83</v>
      </c>
      <c r="G17" s="40">
        <v>15</v>
      </c>
      <c r="H17" s="28"/>
      <c r="I17" s="28">
        <v>2.9</v>
      </c>
      <c r="J17" s="40">
        <v>11</v>
      </c>
      <c r="K17" s="28">
        <v>15</v>
      </c>
      <c r="L17" s="40">
        <v>1</v>
      </c>
      <c r="M17" s="51">
        <f t="shared" si="0"/>
        <v>27</v>
      </c>
      <c r="N17" s="2"/>
      <c r="O17" s="19"/>
    </row>
    <row r="18" spans="1:16">
      <c r="A18" s="33">
        <v>212390038</v>
      </c>
      <c r="B18" s="33" t="s">
        <v>18</v>
      </c>
      <c r="C18" s="34" t="s">
        <v>44</v>
      </c>
      <c r="D18" s="33" t="s">
        <v>20</v>
      </c>
      <c r="E18" s="41"/>
      <c r="F18" s="28">
        <v>9.52</v>
      </c>
      <c r="G18" s="40">
        <v>10</v>
      </c>
      <c r="H18" s="28"/>
      <c r="I18" s="28">
        <v>2.4</v>
      </c>
      <c r="J18" s="40">
        <v>4</v>
      </c>
      <c r="K18" s="28">
        <v>26</v>
      </c>
      <c r="L18" s="40">
        <v>12</v>
      </c>
      <c r="M18" s="51">
        <f t="shared" si="0"/>
        <v>26</v>
      </c>
      <c r="N18" s="2"/>
      <c r="O18" s="19"/>
    </row>
    <row r="19" spans="1:16">
      <c r="A19" s="33">
        <v>212390192</v>
      </c>
      <c r="B19" s="33" t="s">
        <v>18</v>
      </c>
      <c r="C19" s="34" t="s">
        <v>46</v>
      </c>
      <c r="D19" s="33" t="s">
        <v>19</v>
      </c>
      <c r="E19" s="41"/>
      <c r="F19" s="28">
        <v>9.1300000000000008</v>
      </c>
      <c r="G19" s="40">
        <v>12</v>
      </c>
      <c r="H19" s="28"/>
      <c r="I19" s="28">
        <v>2.7</v>
      </c>
      <c r="J19" s="40">
        <v>8</v>
      </c>
      <c r="K19" s="28">
        <v>18</v>
      </c>
      <c r="L19" s="40">
        <v>1</v>
      </c>
      <c r="M19" s="51">
        <f t="shared" si="0"/>
        <v>21</v>
      </c>
      <c r="N19" s="2"/>
      <c r="O19" s="19"/>
    </row>
    <row r="20" spans="1:16">
      <c r="A20" s="33">
        <v>212390178</v>
      </c>
      <c r="B20" s="33" t="s">
        <v>18</v>
      </c>
      <c r="C20" s="34" t="s">
        <v>48</v>
      </c>
      <c r="D20" s="33" t="s">
        <v>49</v>
      </c>
      <c r="E20" s="41"/>
      <c r="F20" s="28">
        <v>9.7200000000000006</v>
      </c>
      <c r="G20" s="40">
        <v>8</v>
      </c>
      <c r="H20" s="28"/>
      <c r="I20" s="28">
        <v>2.75</v>
      </c>
      <c r="J20" s="40">
        <v>9</v>
      </c>
      <c r="K20" s="28">
        <v>20</v>
      </c>
      <c r="L20" s="40">
        <v>1</v>
      </c>
      <c r="M20" s="51">
        <f t="shared" si="0"/>
        <v>18</v>
      </c>
      <c r="N20" s="2"/>
      <c r="O20" s="20">
        <f>(M17+M18+M19+M20)</f>
        <v>92</v>
      </c>
    </row>
    <row r="21" spans="1:16">
      <c r="A21" s="43">
        <v>212390048</v>
      </c>
      <c r="B21" s="43" t="s">
        <v>17</v>
      </c>
      <c r="C21" s="44" t="s">
        <v>31</v>
      </c>
      <c r="D21" s="43" t="s">
        <v>32</v>
      </c>
      <c r="E21" s="41"/>
      <c r="F21" s="28">
        <v>10.02</v>
      </c>
      <c r="G21" s="40">
        <v>6</v>
      </c>
      <c r="H21" s="28"/>
      <c r="I21" s="28">
        <v>2.4500000000000002</v>
      </c>
      <c r="J21" s="40">
        <v>7</v>
      </c>
      <c r="K21" s="28">
        <v>16</v>
      </c>
      <c r="L21" s="40">
        <v>2</v>
      </c>
      <c r="M21" s="51">
        <f t="shared" si="0"/>
        <v>15</v>
      </c>
      <c r="N21" s="2"/>
      <c r="O21" s="19"/>
    </row>
    <row r="22" spans="1:16">
      <c r="A22" s="43">
        <v>212390069</v>
      </c>
      <c r="B22" s="43" t="s">
        <v>17</v>
      </c>
      <c r="C22" s="44" t="s">
        <v>33</v>
      </c>
      <c r="D22" s="43" t="s">
        <v>34</v>
      </c>
      <c r="E22" s="41"/>
      <c r="F22" s="28">
        <v>9.8000000000000007</v>
      </c>
      <c r="G22" s="40">
        <v>7</v>
      </c>
      <c r="H22" s="28"/>
      <c r="I22" s="28">
        <v>2.1</v>
      </c>
      <c r="J22" s="40">
        <v>3</v>
      </c>
      <c r="K22" s="28">
        <v>13</v>
      </c>
      <c r="L22" s="40">
        <v>1</v>
      </c>
      <c r="M22" s="51">
        <f t="shared" si="0"/>
        <v>11</v>
      </c>
      <c r="N22" s="2"/>
      <c r="O22" s="19"/>
      <c r="P22" s="7"/>
    </row>
    <row r="23" spans="1:16">
      <c r="A23" s="33">
        <v>212390021</v>
      </c>
      <c r="B23" s="33" t="s">
        <v>18</v>
      </c>
      <c r="C23" s="34" t="s">
        <v>72</v>
      </c>
      <c r="D23" s="33" t="s">
        <v>73</v>
      </c>
      <c r="E23" s="41"/>
      <c r="F23" s="28"/>
      <c r="G23" s="40"/>
      <c r="H23" s="28"/>
      <c r="I23" s="28"/>
      <c r="J23" s="40"/>
      <c r="K23" s="28">
        <v>20</v>
      </c>
      <c r="L23" s="40">
        <v>1</v>
      </c>
      <c r="M23" s="51">
        <f t="shared" si="0"/>
        <v>1</v>
      </c>
      <c r="N23" s="2"/>
      <c r="O23" s="19"/>
    </row>
    <row r="24" spans="1:16">
      <c r="A24" s="43"/>
      <c r="B24" s="43"/>
      <c r="C24" s="44"/>
      <c r="D24" s="43"/>
      <c r="E24" s="41"/>
      <c r="F24" s="28"/>
      <c r="G24" s="40"/>
      <c r="H24" s="28"/>
      <c r="I24" s="28"/>
      <c r="J24" s="40"/>
      <c r="K24" s="28"/>
      <c r="L24" s="40"/>
      <c r="M24" s="51">
        <f t="shared" si="0"/>
        <v>0</v>
      </c>
      <c r="N24" s="2"/>
      <c r="O24" s="19"/>
    </row>
    <row r="25" spans="1:16">
      <c r="A25" s="33"/>
      <c r="B25" s="33"/>
      <c r="C25" s="34"/>
      <c r="D25" s="33"/>
      <c r="E25" s="41"/>
      <c r="F25" s="28"/>
      <c r="G25" s="40"/>
      <c r="H25" s="28"/>
      <c r="I25" s="28"/>
      <c r="J25" s="40"/>
      <c r="K25" s="28"/>
      <c r="L25" s="40"/>
      <c r="M25" s="51">
        <f t="shared" si="0"/>
        <v>0</v>
      </c>
      <c r="N25" s="2"/>
      <c r="O25" s="19"/>
    </row>
    <row r="26" spans="1:16">
      <c r="A26" s="31"/>
      <c r="B26" s="32"/>
      <c r="C26" s="29"/>
      <c r="D26" s="29"/>
      <c r="E26" s="29"/>
      <c r="F26" s="30"/>
      <c r="G26" s="29"/>
      <c r="H26" s="29"/>
      <c r="I26" s="30"/>
      <c r="J26" s="35"/>
      <c r="K26" s="29"/>
      <c r="L26" s="35"/>
      <c r="M26" s="5">
        <f t="shared" ref="M26:M52" si="1">(G26+J26+L26)</f>
        <v>0</v>
      </c>
      <c r="N26" s="2"/>
      <c r="O26" s="19"/>
    </row>
    <row r="27" spans="1:16">
      <c r="A27" s="31"/>
      <c r="B27" s="32"/>
      <c r="C27" s="29"/>
      <c r="D27" s="29"/>
      <c r="E27" s="29"/>
      <c r="F27" s="30"/>
      <c r="G27" s="29"/>
      <c r="H27" s="29"/>
      <c r="I27" s="30"/>
      <c r="J27" s="35"/>
      <c r="K27" s="29"/>
      <c r="L27" s="35"/>
      <c r="M27" s="5">
        <f t="shared" si="1"/>
        <v>0</v>
      </c>
      <c r="N27" s="2"/>
      <c r="O27" s="19"/>
    </row>
    <row r="28" spans="1:16">
      <c r="A28" s="31"/>
      <c r="B28" s="32"/>
      <c r="C28" s="29"/>
      <c r="D28" s="29"/>
      <c r="E28" s="29"/>
      <c r="F28" s="30"/>
      <c r="G28" s="29"/>
      <c r="H28" s="29"/>
      <c r="I28" s="30"/>
      <c r="J28" s="35"/>
      <c r="K28" s="29"/>
      <c r="L28" s="35"/>
      <c r="M28" s="5">
        <f t="shared" si="1"/>
        <v>0</v>
      </c>
      <c r="N28" s="2"/>
      <c r="O28" s="19"/>
    </row>
    <row r="29" spans="1:16">
      <c r="A29" s="31"/>
      <c r="B29" s="32"/>
      <c r="C29" s="29"/>
      <c r="D29" s="29"/>
      <c r="E29" s="29"/>
      <c r="F29" s="30"/>
      <c r="G29" s="29"/>
      <c r="H29" s="29"/>
      <c r="I29" s="30"/>
      <c r="J29" s="35"/>
      <c r="K29" s="29"/>
      <c r="L29" s="35"/>
      <c r="M29" s="5">
        <f t="shared" si="1"/>
        <v>0</v>
      </c>
      <c r="N29" s="2"/>
      <c r="O29" s="19"/>
    </row>
    <row r="30" spans="1:16">
      <c r="A30" s="31"/>
      <c r="B30" s="32"/>
      <c r="C30" s="29"/>
      <c r="D30" s="29"/>
      <c r="E30" s="29"/>
      <c r="F30" s="30"/>
      <c r="G30" s="29"/>
      <c r="H30" s="29"/>
      <c r="I30" s="30"/>
      <c r="J30" s="35"/>
      <c r="K30" s="29"/>
      <c r="L30" s="35"/>
      <c r="M30" s="5">
        <f t="shared" si="1"/>
        <v>0</v>
      </c>
      <c r="N30" s="2"/>
      <c r="O30" s="19"/>
    </row>
    <row r="31" spans="1:16">
      <c r="A31" s="31"/>
      <c r="B31" s="32"/>
      <c r="C31" s="29"/>
      <c r="D31" s="29"/>
      <c r="E31" s="29"/>
      <c r="F31" s="30"/>
      <c r="G31" s="29"/>
      <c r="H31" s="29"/>
      <c r="I31" s="30"/>
      <c r="J31" s="35"/>
      <c r="K31" s="29"/>
      <c r="L31" s="35"/>
      <c r="M31" s="5">
        <f t="shared" si="1"/>
        <v>0</v>
      </c>
      <c r="N31" s="2"/>
      <c r="O31" s="19"/>
    </row>
    <row r="32" spans="1:16">
      <c r="A32" s="31"/>
      <c r="B32" s="32"/>
      <c r="C32" s="29"/>
      <c r="D32" s="29"/>
      <c r="E32" s="29"/>
      <c r="F32" s="30"/>
      <c r="G32" s="29"/>
      <c r="H32" s="29"/>
      <c r="I32" s="30"/>
      <c r="J32" s="35"/>
      <c r="K32" s="29"/>
      <c r="L32" s="35"/>
      <c r="M32" s="5">
        <f t="shared" si="1"/>
        <v>0</v>
      </c>
      <c r="N32" s="2"/>
      <c r="O32" s="19"/>
    </row>
    <row r="33" spans="1:15">
      <c r="A33" s="31"/>
      <c r="B33" s="32"/>
      <c r="C33" s="29"/>
      <c r="D33" s="29"/>
      <c r="E33" s="29"/>
      <c r="F33" s="30"/>
      <c r="G33" s="29"/>
      <c r="H33" s="29"/>
      <c r="I33" s="30"/>
      <c r="J33" s="35"/>
      <c r="K33" s="29"/>
      <c r="L33" s="35"/>
      <c r="M33" s="5">
        <f t="shared" si="1"/>
        <v>0</v>
      </c>
      <c r="N33" s="2"/>
      <c r="O33" s="19"/>
    </row>
    <row r="34" spans="1:15">
      <c r="A34" s="31"/>
      <c r="B34" s="32"/>
      <c r="C34" s="29"/>
      <c r="D34" s="29"/>
      <c r="E34" s="29"/>
      <c r="F34" s="30"/>
      <c r="G34" s="29"/>
      <c r="H34" s="29"/>
      <c r="I34" s="30"/>
      <c r="J34" s="35"/>
      <c r="K34" s="29"/>
      <c r="L34" s="35"/>
      <c r="M34" s="5">
        <f t="shared" si="1"/>
        <v>0</v>
      </c>
      <c r="N34" s="2"/>
      <c r="O34" s="19"/>
    </row>
    <row r="35" spans="1:15">
      <c r="A35" s="31"/>
      <c r="B35" s="32"/>
      <c r="C35" s="29"/>
      <c r="D35" s="29"/>
      <c r="E35" s="29"/>
      <c r="F35" s="30"/>
      <c r="G35" s="29"/>
      <c r="H35" s="29"/>
      <c r="I35" s="30"/>
      <c r="J35" s="35"/>
      <c r="K35" s="29"/>
      <c r="L35" s="35"/>
      <c r="M35" s="5">
        <f t="shared" si="1"/>
        <v>0</v>
      </c>
      <c r="N35" s="2"/>
      <c r="O35" s="19"/>
    </row>
    <row r="36" spans="1:15">
      <c r="A36" s="31"/>
      <c r="B36" s="32"/>
      <c r="C36" s="29"/>
      <c r="D36" s="29"/>
      <c r="E36" s="29"/>
      <c r="F36" s="30"/>
      <c r="G36" s="29"/>
      <c r="H36" s="29"/>
      <c r="I36" s="30"/>
      <c r="J36" s="35"/>
      <c r="K36" s="29"/>
      <c r="L36" s="35"/>
      <c r="M36" s="5">
        <f t="shared" si="1"/>
        <v>0</v>
      </c>
      <c r="N36" s="2"/>
      <c r="O36" s="19"/>
    </row>
    <row r="37" spans="1:15">
      <c r="A37" s="31"/>
      <c r="B37" s="32"/>
      <c r="C37" s="29"/>
      <c r="D37" s="29"/>
      <c r="E37" s="29"/>
      <c r="F37" s="30"/>
      <c r="G37" s="29"/>
      <c r="H37" s="29"/>
      <c r="I37" s="30"/>
      <c r="J37" s="35"/>
      <c r="K37" s="29"/>
      <c r="L37" s="35"/>
      <c r="M37" s="5">
        <f t="shared" si="1"/>
        <v>0</v>
      </c>
      <c r="N37" s="2"/>
      <c r="O37" s="19"/>
    </row>
    <row r="38" spans="1:15">
      <c r="A38" s="31"/>
      <c r="B38" s="32"/>
      <c r="C38" s="29"/>
      <c r="D38" s="29"/>
      <c r="E38" s="29"/>
      <c r="F38" s="30"/>
      <c r="G38" s="29"/>
      <c r="H38" s="29"/>
      <c r="I38" s="30"/>
      <c r="J38" s="35"/>
      <c r="K38" s="29"/>
      <c r="L38" s="35"/>
      <c r="M38" s="5">
        <f t="shared" si="1"/>
        <v>0</v>
      </c>
      <c r="N38" s="2"/>
      <c r="O38" s="19"/>
    </row>
    <row r="39" spans="1:15">
      <c r="A39" s="31"/>
      <c r="B39" s="32"/>
      <c r="C39" s="29"/>
      <c r="D39" s="29"/>
      <c r="E39" s="29"/>
      <c r="F39" s="30"/>
      <c r="G39" s="29"/>
      <c r="H39" s="29"/>
      <c r="I39" s="30"/>
      <c r="J39" s="35"/>
      <c r="K39" s="29"/>
      <c r="L39" s="35"/>
      <c r="M39" s="5">
        <f t="shared" si="1"/>
        <v>0</v>
      </c>
      <c r="N39" s="2"/>
      <c r="O39" s="19"/>
    </row>
    <row r="40" spans="1:15">
      <c r="A40" s="31"/>
      <c r="B40" s="32"/>
      <c r="C40" s="29"/>
      <c r="D40" s="29"/>
      <c r="E40" s="29"/>
      <c r="F40" s="30"/>
      <c r="G40" s="29"/>
      <c r="H40" s="29"/>
      <c r="I40" s="30"/>
      <c r="J40" s="35"/>
      <c r="K40" s="29"/>
      <c r="L40" s="35"/>
      <c r="M40" s="5">
        <f t="shared" si="1"/>
        <v>0</v>
      </c>
      <c r="N40" s="2"/>
      <c r="O40" s="19"/>
    </row>
    <row r="41" spans="1:15">
      <c r="A41" s="31"/>
      <c r="B41" s="32"/>
      <c r="C41" s="29"/>
      <c r="D41" s="29"/>
      <c r="E41" s="29"/>
      <c r="F41" s="30"/>
      <c r="G41" s="29"/>
      <c r="H41" s="29"/>
      <c r="I41" s="30"/>
      <c r="J41" s="35"/>
      <c r="K41" s="29"/>
      <c r="L41" s="35"/>
      <c r="M41" s="5">
        <f t="shared" si="1"/>
        <v>0</v>
      </c>
      <c r="N41" s="2"/>
      <c r="O41" s="19"/>
    </row>
    <row r="42" spans="1:15">
      <c r="A42" s="31"/>
      <c r="B42" s="32"/>
      <c r="C42" s="29"/>
      <c r="D42" s="29"/>
      <c r="E42" s="29"/>
      <c r="F42" s="30"/>
      <c r="G42" s="29"/>
      <c r="H42" s="29"/>
      <c r="I42" s="30"/>
      <c r="J42" s="35"/>
      <c r="K42" s="29"/>
      <c r="L42" s="35"/>
      <c r="M42" s="5">
        <f t="shared" si="1"/>
        <v>0</v>
      </c>
      <c r="N42" s="2"/>
      <c r="O42" s="19"/>
    </row>
    <row r="43" spans="1:15">
      <c r="A43" s="31"/>
      <c r="B43" s="32"/>
      <c r="C43" s="29"/>
      <c r="D43" s="29"/>
      <c r="E43" s="29"/>
      <c r="F43" s="30"/>
      <c r="G43" s="29"/>
      <c r="H43" s="29"/>
      <c r="I43" s="30"/>
      <c r="J43" s="35"/>
      <c r="K43" s="29"/>
      <c r="L43" s="35"/>
      <c r="M43" s="5">
        <f t="shared" si="1"/>
        <v>0</v>
      </c>
      <c r="N43" s="2"/>
      <c r="O43" s="19"/>
    </row>
    <row r="44" spans="1:15">
      <c r="A44" s="31"/>
      <c r="B44" s="32"/>
      <c r="C44" s="29"/>
      <c r="D44" s="29"/>
      <c r="E44" s="29"/>
      <c r="F44" s="30"/>
      <c r="G44" s="29"/>
      <c r="H44" s="29"/>
      <c r="I44" s="30"/>
      <c r="J44" s="35"/>
      <c r="K44" s="29"/>
      <c r="L44" s="35"/>
      <c r="M44" s="5">
        <f t="shared" si="1"/>
        <v>0</v>
      </c>
      <c r="N44" s="2"/>
      <c r="O44" s="19"/>
    </row>
    <row r="45" spans="1:15">
      <c r="A45" s="31"/>
      <c r="B45" s="32"/>
      <c r="C45" s="29"/>
      <c r="D45" s="29"/>
      <c r="E45" s="29"/>
      <c r="F45" s="30"/>
      <c r="G45" s="29"/>
      <c r="H45" s="29"/>
      <c r="I45" s="30"/>
      <c r="J45" s="35"/>
      <c r="K45" s="29"/>
      <c r="L45" s="35"/>
      <c r="M45" s="5">
        <f t="shared" si="1"/>
        <v>0</v>
      </c>
      <c r="N45" s="2"/>
      <c r="O45" s="19"/>
    </row>
    <row r="46" spans="1:15">
      <c r="A46" s="31"/>
      <c r="B46" s="32"/>
      <c r="C46" s="29"/>
      <c r="D46" s="29"/>
      <c r="E46" s="29"/>
      <c r="F46" s="30"/>
      <c r="G46" s="29"/>
      <c r="H46" s="29"/>
      <c r="I46" s="30"/>
      <c r="J46" s="35"/>
      <c r="K46" s="29"/>
      <c r="L46" s="35"/>
      <c r="M46" s="5">
        <f t="shared" si="1"/>
        <v>0</v>
      </c>
      <c r="N46" s="2"/>
      <c r="O46" s="19"/>
    </row>
    <row r="47" spans="1:15">
      <c r="A47" s="31"/>
      <c r="B47" s="32"/>
      <c r="C47" s="29"/>
      <c r="D47" s="29"/>
      <c r="E47" s="29"/>
      <c r="F47" s="30"/>
      <c r="G47" s="29"/>
      <c r="H47" s="29"/>
      <c r="I47" s="30"/>
      <c r="J47" s="35"/>
      <c r="K47" s="29"/>
      <c r="L47" s="35"/>
      <c r="M47" s="5">
        <f t="shared" si="1"/>
        <v>0</v>
      </c>
      <c r="N47" s="2"/>
      <c r="O47" s="19"/>
    </row>
    <row r="48" spans="1:15">
      <c r="A48" s="31"/>
      <c r="B48" s="32"/>
      <c r="C48" s="29"/>
      <c r="D48" s="29"/>
      <c r="E48" s="29"/>
      <c r="F48" s="30"/>
      <c r="G48" s="29"/>
      <c r="H48" s="29"/>
      <c r="I48" s="30"/>
      <c r="J48" s="35"/>
      <c r="K48" s="29"/>
      <c r="L48" s="35"/>
      <c r="M48" s="5">
        <f t="shared" si="1"/>
        <v>0</v>
      </c>
      <c r="N48" s="2"/>
      <c r="O48" s="19"/>
    </row>
    <row r="49" spans="1:15">
      <c r="A49" s="31"/>
      <c r="B49" s="32"/>
      <c r="C49" s="29"/>
      <c r="D49" s="29"/>
      <c r="E49" s="29"/>
      <c r="F49" s="30"/>
      <c r="G49" s="29"/>
      <c r="H49" s="29"/>
      <c r="I49" s="30"/>
      <c r="J49" s="35"/>
      <c r="K49" s="29"/>
      <c r="L49" s="35"/>
      <c r="M49" s="5">
        <f t="shared" si="1"/>
        <v>0</v>
      </c>
      <c r="N49" s="2"/>
      <c r="O49" s="19"/>
    </row>
    <row r="50" spans="1:15">
      <c r="A50" s="31"/>
      <c r="B50" s="32"/>
      <c r="C50" s="29"/>
      <c r="D50" s="29"/>
      <c r="E50" s="29"/>
      <c r="F50" s="30"/>
      <c r="G50" s="29"/>
      <c r="H50" s="29"/>
      <c r="I50" s="30"/>
      <c r="J50" s="35"/>
      <c r="K50" s="29"/>
      <c r="L50" s="35"/>
      <c r="M50" s="5">
        <f t="shared" si="1"/>
        <v>0</v>
      </c>
      <c r="N50" s="2"/>
      <c r="O50" s="19"/>
    </row>
    <row r="51" spans="1:15">
      <c r="A51" s="31"/>
      <c r="B51" s="32"/>
      <c r="C51" s="29"/>
      <c r="D51" s="29"/>
      <c r="E51" s="29"/>
      <c r="F51" s="30"/>
      <c r="G51" s="29"/>
      <c r="H51" s="29"/>
      <c r="I51" s="30"/>
      <c r="J51" s="35"/>
      <c r="K51" s="29"/>
      <c r="L51" s="35"/>
      <c r="M51" s="5">
        <f t="shared" si="1"/>
        <v>0</v>
      </c>
      <c r="N51" s="2"/>
      <c r="O51" s="19"/>
    </row>
    <row r="52" spans="1:15" ht="13.5" thickBot="1">
      <c r="A52" s="36"/>
      <c r="B52" s="37"/>
      <c r="C52" s="38"/>
      <c r="D52" s="38"/>
      <c r="E52" s="38"/>
      <c r="F52" s="39"/>
      <c r="G52" s="38"/>
      <c r="H52" s="38"/>
      <c r="I52" s="39"/>
      <c r="J52" s="42"/>
      <c r="K52" s="38"/>
      <c r="L52" s="42"/>
      <c r="M52" s="22">
        <f t="shared" si="1"/>
        <v>0</v>
      </c>
      <c r="N52" s="21"/>
      <c r="O52" s="23"/>
    </row>
  </sheetData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3" enableFormatConditionsCalculation="0">
    <tabColor rgb="FFFFFF00"/>
    <pageSetUpPr fitToPage="1"/>
  </sheetPr>
  <dimension ref="A1:E59"/>
  <sheetViews>
    <sheetView zoomScale="90" zoomScaleNormal="90" workbookViewId="0">
      <selection activeCell="G50" sqref="G50"/>
    </sheetView>
  </sheetViews>
  <sheetFormatPr baseColWidth="10" defaultRowHeight="12.75"/>
  <cols>
    <col min="1" max="2" width="6.7109375" customWidth="1"/>
    <col min="3" max="3" width="50.7109375" customWidth="1"/>
    <col min="4" max="5" width="10.42578125" customWidth="1"/>
    <col min="6" max="6" width="6.7109375" customWidth="1"/>
  </cols>
  <sheetData>
    <row r="1" spans="3:5" ht="15.75" customHeight="1">
      <c r="C1" s="52" t="s">
        <v>16</v>
      </c>
      <c r="D1" s="52"/>
      <c r="E1" s="52"/>
    </row>
    <row r="2" spans="3:5" ht="13.5" thickBot="1"/>
    <row r="3" spans="3:5" ht="21" thickBot="1">
      <c r="C3" s="56" t="s">
        <v>7</v>
      </c>
      <c r="D3" s="57"/>
      <c r="E3" s="58"/>
    </row>
    <row r="4" spans="3:5" ht="7.5" customHeight="1" thickBot="1">
      <c r="D4" s="15"/>
      <c r="E4" s="8"/>
    </row>
    <row r="5" spans="3:5" ht="18.75" thickBot="1">
      <c r="C5" s="53" t="s">
        <v>8</v>
      </c>
      <c r="D5" s="54"/>
      <c r="E5" s="55"/>
    </row>
    <row r="6" spans="3:5" ht="7.5" customHeight="1" thickBot="1">
      <c r="D6" s="15"/>
      <c r="E6" s="8"/>
    </row>
    <row r="7" spans="3:5" ht="16.5" thickBot="1">
      <c r="C7" s="4" t="s">
        <v>9</v>
      </c>
      <c r="D7" s="4" t="s">
        <v>10</v>
      </c>
      <c r="E7" s="12" t="s">
        <v>11</v>
      </c>
    </row>
    <row r="8" spans="3:5" ht="17.25" customHeight="1">
      <c r="C8" s="27" t="s">
        <v>59</v>
      </c>
      <c r="D8" s="16">
        <v>275</v>
      </c>
      <c r="E8" s="17">
        <v>1</v>
      </c>
    </row>
    <row r="9" spans="3:5" ht="17.25" customHeight="1">
      <c r="C9" s="27" t="s">
        <v>50</v>
      </c>
      <c r="D9" s="16">
        <v>267</v>
      </c>
      <c r="E9" s="17">
        <v>2</v>
      </c>
    </row>
    <row r="10" spans="3:5" ht="17.25" customHeight="1">
      <c r="C10" s="27" t="s">
        <v>54</v>
      </c>
      <c r="D10" s="16">
        <v>254</v>
      </c>
      <c r="E10" s="17">
        <v>3</v>
      </c>
    </row>
    <row r="11" spans="3:5" ht="17.25" customHeight="1">
      <c r="C11" s="27" t="s">
        <v>60</v>
      </c>
      <c r="D11" s="16">
        <v>250</v>
      </c>
      <c r="E11" s="17">
        <v>4</v>
      </c>
    </row>
    <row r="12" spans="3:5" ht="17.25" customHeight="1">
      <c r="C12" s="27" t="s">
        <v>52</v>
      </c>
      <c r="D12" s="16">
        <v>248</v>
      </c>
      <c r="E12" s="17">
        <v>5</v>
      </c>
    </row>
    <row r="13" spans="3:5" ht="17.25" customHeight="1">
      <c r="C13" s="27" t="s">
        <v>62</v>
      </c>
      <c r="D13" s="16">
        <v>232</v>
      </c>
      <c r="E13" s="17">
        <v>6</v>
      </c>
    </row>
    <row r="14" spans="3:5" ht="17.25" customHeight="1">
      <c r="C14" s="27" t="s">
        <v>53</v>
      </c>
      <c r="D14" s="16">
        <v>230</v>
      </c>
      <c r="E14" s="17">
        <v>7</v>
      </c>
    </row>
    <row r="15" spans="3:5" ht="17.25" customHeight="1">
      <c r="C15" s="27" t="s">
        <v>65</v>
      </c>
      <c r="D15" s="16">
        <v>230</v>
      </c>
      <c r="E15" s="17">
        <v>8</v>
      </c>
    </row>
    <row r="16" spans="3:5" ht="17.25" customHeight="1">
      <c r="C16" s="27" t="s">
        <v>50</v>
      </c>
      <c r="D16" s="16">
        <v>227</v>
      </c>
      <c r="E16" s="17">
        <v>9</v>
      </c>
    </row>
    <row r="17" spans="3:5" ht="17.25" customHeight="1">
      <c r="C17" s="27" t="s">
        <v>51</v>
      </c>
      <c r="D17" s="16">
        <v>226</v>
      </c>
      <c r="E17" s="17">
        <v>10</v>
      </c>
    </row>
    <row r="18" spans="3:5" ht="17.25" customHeight="1">
      <c r="C18" s="60" t="s">
        <v>67</v>
      </c>
      <c r="D18" s="60">
        <v>226</v>
      </c>
      <c r="E18" s="59">
        <v>11</v>
      </c>
    </row>
    <row r="19" spans="3:5" ht="17.25" customHeight="1">
      <c r="C19" s="24" t="s">
        <v>61</v>
      </c>
      <c r="D19" s="16">
        <v>216</v>
      </c>
      <c r="E19" s="17">
        <v>12</v>
      </c>
    </row>
    <row r="20" spans="3:5" ht="17.25" customHeight="1">
      <c r="C20" s="24" t="s">
        <v>66</v>
      </c>
      <c r="D20" s="16">
        <v>215</v>
      </c>
      <c r="E20" s="17">
        <v>13</v>
      </c>
    </row>
    <row r="21" spans="3:5" ht="17.25" customHeight="1">
      <c r="C21" s="27" t="s">
        <v>63</v>
      </c>
      <c r="D21" s="16">
        <v>209</v>
      </c>
      <c r="E21" s="17">
        <v>14</v>
      </c>
    </row>
    <row r="22" spans="3:5" ht="17.25" customHeight="1">
      <c r="C22" s="27" t="s">
        <v>52</v>
      </c>
      <c r="D22" s="16">
        <v>203</v>
      </c>
      <c r="E22" s="17">
        <v>15</v>
      </c>
    </row>
    <row r="23" spans="3:5" ht="17.25" customHeight="1">
      <c r="C23" s="27" t="s">
        <v>55</v>
      </c>
      <c r="D23" s="16">
        <v>202</v>
      </c>
      <c r="E23" s="17">
        <v>16</v>
      </c>
    </row>
    <row r="24" spans="3:5" ht="17.25" customHeight="1">
      <c r="C24" s="27" t="s">
        <v>68</v>
      </c>
      <c r="D24" s="16">
        <v>202</v>
      </c>
      <c r="E24" s="17">
        <v>17</v>
      </c>
    </row>
    <row r="25" spans="3:5" ht="17.25" customHeight="1">
      <c r="C25" s="27" t="s">
        <v>50</v>
      </c>
      <c r="D25" s="16">
        <v>199</v>
      </c>
      <c r="E25" s="17">
        <v>18</v>
      </c>
    </row>
    <row r="26" spans="3:5" ht="17.25" customHeight="1">
      <c r="C26" s="27" t="s">
        <v>53</v>
      </c>
      <c r="D26" s="16">
        <v>189</v>
      </c>
      <c r="E26" s="17">
        <v>19</v>
      </c>
    </row>
    <row r="27" spans="3:5" ht="17.25" customHeight="1">
      <c r="C27" s="27" t="s">
        <v>63</v>
      </c>
      <c r="D27" s="16">
        <v>188</v>
      </c>
      <c r="E27" s="17">
        <v>20</v>
      </c>
    </row>
    <row r="28" spans="3:5" ht="17.25" customHeight="1">
      <c r="C28" s="27" t="s">
        <v>54</v>
      </c>
      <c r="D28" s="16">
        <v>185</v>
      </c>
      <c r="E28" s="17">
        <v>21</v>
      </c>
    </row>
    <row r="29" spans="3:5" ht="17.25" customHeight="1">
      <c r="C29" s="27" t="s">
        <v>56</v>
      </c>
      <c r="D29" s="16">
        <v>174</v>
      </c>
      <c r="E29" s="17">
        <v>22</v>
      </c>
    </row>
    <row r="30" spans="3:5" ht="17.25" customHeight="1">
      <c r="C30" s="27" t="s">
        <v>60</v>
      </c>
      <c r="D30" s="16">
        <v>171</v>
      </c>
      <c r="E30" s="17">
        <v>23</v>
      </c>
    </row>
    <row r="31" spans="3:5" ht="17.25" customHeight="1">
      <c r="C31" s="27" t="s">
        <v>66</v>
      </c>
      <c r="D31" s="16">
        <v>167</v>
      </c>
      <c r="E31" s="17">
        <v>24</v>
      </c>
    </row>
    <row r="32" spans="3:5" ht="17.25" customHeight="1">
      <c r="C32" s="27" t="s">
        <v>63</v>
      </c>
      <c r="D32" s="16">
        <v>164</v>
      </c>
      <c r="E32" s="17">
        <v>25</v>
      </c>
    </row>
    <row r="33" spans="1:5" ht="17.25" customHeight="1">
      <c r="C33" s="27" t="s">
        <v>52</v>
      </c>
      <c r="D33" s="16">
        <v>156</v>
      </c>
      <c r="E33" s="17">
        <v>26</v>
      </c>
    </row>
    <row r="34" spans="1:5" ht="17.25" customHeight="1">
      <c r="C34" s="27" t="s">
        <v>59</v>
      </c>
      <c r="D34" s="16">
        <v>156</v>
      </c>
      <c r="E34" s="17">
        <v>27</v>
      </c>
    </row>
    <row r="35" spans="1:5" ht="17.25" customHeight="1">
      <c r="C35" s="60" t="s">
        <v>67</v>
      </c>
      <c r="D35" s="60">
        <v>152</v>
      </c>
      <c r="E35" s="59">
        <v>28</v>
      </c>
    </row>
    <row r="36" spans="1:5" ht="17.25" customHeight="1">
      <c r="C36" s="27" t="s">
        <v>68</v>
      </c>
      <c r="D36" s="16">
        <v>152</v>
      </c>
      <c r="E36" s="17">
        <v>29</v>
      </c>
    </row>
    <row r="37" spans="1:5" ht="17.25" customHeight="1">
      <c r="C37" s="27" t="s">
        <v>53</v>
      </c>
      <c r="D37" s="16">
        <v>151</v>
      </c>
      <c r="E37" s="17">
        <v>30</v>
      </c>
    </row>
    <row r="38" spans="1:5" ht="17.25" customHeight="1">
      <c r="C38" s="27" t="s">
        <v>57</v>
      </c>
      <c r="D38" s="16">
        <v>150</v>
      </c>
      <c r="E38" s="17">
        <v>31</v>
      </c>
    </row>
    <row r="39" spans="1:5" ht="17.25" customHeight="1">
      <c r="C39" s="27" t="s">
        <v>63</v>
      </c>
      <c r="D39" s="16">
        <v>138</v>
      </c>
      <c r="E39" s="17">
        <v>32</v>
      </c>
    </row>
    <row r="40" spans="1:5" ht="17.25" customHeight="1">
      <c r="C40" s="27" t="s">
        <v>66</v>
      </c>
      <c r="D40" s="16">
        <v>137</v>
      </c>
      <c r="E40" s="17">
        <v>33</v>
      </c>
    </row>
    <row r="41" spans="1:5" ht="17.25" customHeight="1">
      <c r="A41" s="9"/>
      <c r="C41" s="27" t="s">
        <v>60</v>
      </c>
      <c r="D41" s="16">
        <v>136</v>
      </c>
      <c r="E41" s="17">
        <v>34</v>
      </c>
    </row>
    <row r="42" spans="1:5" ht="17.25" customHeight="1">
      <c r="C42" s="24" t="s">
        <v>55</v>
      </c>
      <c r="D42" s="16">
        <v>133</v>
      </c>
      <c r="E42" s="17">
        <v>35</v>
      </c>
    </row>
    <row r="43" spans="1:5" ht="17.25" customHeight="1">
      <c r="C43" s="27" t="s">
        <v>52</v>
      </c>
      <c r="D43" s="16">
        <v>125</v>
      </c>
      <c r="E43" s="17">
        <v>36</v>
      </c>
    </row>
    <row r="44" spans="1:5" ht="17.25" customHeight="1">
      <c r="C44" s="27" t="s">
        <v>65</v>
      </c>
      <c r="D44" s="16">
        <v>121</v>
      </c>
      <c r="E44" s="17">
        <v>37</v>
      </c>
    </row>
    <row r="45" spans="1:5" ht="17.25" customHeight="1">
      <c r="C45" s="60" t="s">
        <v>67</v>
      </c>
      <c r="D45" s="60">
        <v>120</v>
      </c>
      <c r="E45" s="59">
        <v>38</v>
      </c>
    </row>
    <row r="46" spans="1:5" ht="17.25" customHeight="1">
      <c r="C46" s="27" t="s">
        <v>66</v>
      </c>
      <c r="D46" s="16">
        <v>110</v>
      </c>
      <c r="E46" s="17">
        <v>39</v>
      </c>
    </row>
    <row r="47" spans="1:5" ht="17.25" customHeight="1">
      <c r="C47" s="27" t="s">
        <v>56</v>
      </c>
      <c r="D47" s="16">
        <v>109</v>
      </c>
      <c r="E47" s="17">
        <v>40</v>
      </c>
    </row>
    <row r="48" spans="1:5" ht="17.25" customHeight="1">
      <c r="C48" s="27" t="s">
        <v>53</v>
      </c>
      <c r="D48" s="16">
        <v>107</v>
      </c>
      <c r="E48" s="17">
        <v>41</v>
      </c>
    </row>
    <row r="49" spans="3:5" ht="17.25" customHeight="1">
      <c r="C49" s="24" t="s">
        <v>61</v>
      </c>
      <c r="D49" s="16">
        <v>106</v>
      </c>
      <c r="E49" s="17">
        <v>42</v>
      </c>
    </row>
    <row r="50" spans="3:5" ht="17.25" customHeight="1">
      <c r="C50" s="27" t="s">
        <v>63</v>
      </c>
      <c r="D50" s="16">
        <v>101</v>
      </c>
      <c r="E50" s="17">
        <v>43</v>
      </c>
    </row>
    <row r="51" spans="3:5" ht="17.25" customHeight="1">
      <c r="C51" s="27" t="s">
        <v>60</v>
      </c>
      <c r="D51" s="16">
        <v>94</v>
      </c>
      <c r="E51" s="17">
        <v>44</v>
      </c>
    </row>
    <row r="52" spans="3:5" ht="17.25" customHeight="1">
      <c r="C52" s="27" t="s">
        <v>66</v>
      </c>
      <c r="D52" s="16">
        <v>93</v>
      </c>
      <c r="E52" s="17">
        <v>45</v>
      </c>
    </row>
    <row r="53" spans="3:5" ht="17.25" customHeight="1">
      <c r="C53" s="60" t="s">
        <v>67</v>
      </c>
      <c r="D53" s="60">
        <v>92</v>
      </c>
      <c r="E53" s="59">
        <v>46</v>
      </c>
    </row>
    <row r="54" spans="3:5" ht="17.25" customHeight="1">
      <c r="C54" s="27" t="s">
        <v>52</v>
      </c>
      <c r="D54" s="16">
        <v>69</v>
      </c>
      <c r="E54" s="17">
        <v>47</v>
      </c>
    </row>
    <row r="55" spans="3:5" ht="17.25" customHeight="1">
      <c r="C55" s="27" t="s">
        <v>57</v>
      </c>
      <c r="D55" s="16">
        <v>53</v>
      </c>
      <c r="E55" s="17">
        <v>48</v>
      </c>
    </row>
    <row r="56" spans="3:5" ht="17.25" customHeight="1">
      <c r="C56" s="24" t="s">
        <v>64</v>
      </c>
      <c r="D56" s="16" t="s">
        <v>71</v>
      </c>
      <c r="E56" s="17" t="s">
        <v>71</v>
      </c>
    </row>
    <row r="57" spans="3:5" ht="17.25" customHeight="1">
      <c r="C57" s="24" t="s">
        <v>58</v>
      </c>
      <c r="D57" s="16" t="s">
        <v>71</v>
      </c>
      <c r="E57" s="17" t="s">
        <v>71</v>
      </c>
    </row>
    <row r="58" spans="3:5" ht="17.25" customHeight="1">
      <c r="C58" s="24" t="s">
        <v>69</v>
      </c>
      <c r="D58" s="16" t="s">
        <v>71</v>
      </c>
      <c r="E58" s="17" t="s">
        <v>71</v>
      </c>
    </row>
    <row r="59" spans="3:5" ht="17.25" customHeight="1">
      <c r="C59" s="24" t="s">
        <v>70</v>
      </c>
      <c r="D59" s="16" t="s">
        <v>71</v>
      </c>
      <c r="E59" s="17" t="s">
        <v>71</v>
      </c>
    </row>
  </sheetData>
  <mergeCells count="3">
    <mergeCell ref="C1:E1"/>
    <mergeCell ref="C3:E3"/>
    <mergeCell ref="C5:E5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P.ELUARD VERZY 51 </vt:lpstr>
      <vt:lpstr>CLASSEMENT</vt:lpstr>
      <vt:lpstr>CLASSEMENT!Zone_d_impression</vt:lpstr>
      <vt:lpstr>'P.ELUARD VERZY 51 '!Zone_d_impression</vt:lpstr>
    </vt:vector>
  </TitlesOfParts>
  <Company>unss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morlet</dc:creator>
  <cp:lastModifiedBy>LAETITIA PHILIPPE</cp:lastModifiedBy>
  <cp:lastPrinted>2013-11-27T15:57:14Z</cp:lastPrinted>
  <dcterms:created xsi:type="dcterms:W3CDTF">2002-10-15T12:47:25Z</dcterms:created>
  <dcterms:modified xsi:type="dcterms:W3CDTF">2013-11-28T08:59:59Z</dcterms:modified>
</cp:coreProperties>
</file>