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35" yWindow="1365" windowWidth="15480" windowHeight="6780"/>
  </bookViews>
  <sheets>
    <sheet name="Challenge RATJ 2014" sheetId="1" r:id="rId1"/>
  </sheets>
  <calcPr calcId="125725"/>
</workbook>
</file>

<file path=xl/calcChain.xml><?xml version="1.0" encoding="utf-8"?>
<calcChain xmlns="http://schemas.openxmlformats.org/spreadsheetml/2006/main">
  <c r="F37" i="1"/>
  <c r="G37" s="1"/>
  <c r="B37"/>
  <c r="G5"/>
  <c r="G6"/>
  <c r="G7"/>
  <c r="G9"/>
  <c r="G8"/>
  <c r="G10"/>
  <c r="G12"/>
  <c r="G11"/>
  <c r="G15"/>
  <c r="G14"/>
  <c r="G13"/>
  <c r="G16"/>
  <c r="G17"/>
  <c r="G21"/>
  <c r="G18"/>
  <c r="G20"/>
  <c r="G19"/>
  <c r="G24"/>
  <c r="G22"/>
  <c r="G23"/>
  <c r="G25"/>
  <c r="G26"/>
  <c r="G29"/>
  <c r="G30"/>
  <c r="G27"/>
  <c r="G28"/>
  <c r="G33"/>
  <c r="G31"/>
  <c r="G4"/>
  <c r="G32"/>
  <c r="D49"/>
  <c r="D50"/>
  <c r="D51"/>
  <c r="D27"/>
  <c r="D34"/>
  <c r="D52"/>
  <c r="D28"/>
  <c r="D25"/>
  <c r="D14"/>
  <c r="D16"/>
  <c r="D54"/>
  <c r="D55"/>
  <c r="D46"/>
  <c r="D43"/>
  <c r="D47"/>
  <c r="D35"/>
  <c r="D33"/>
  <c r="D30"/>
  <c r="D19"/>
  <c r="D36"/>
  <c r="D32"/>
  <c r="D20"/>
  <c r="D4"/>
  <c r="D6"/>
  <c r="D5"/>
  <c r="D7"/>
  <c r="D8"/>
  <c r="D15"/>
  <c r="D9"/>
  <c r="D10"/>
  <c r="D12"/>
  <c r="D17"/>
  <c r="D11"/>
  <c r="D22"/>
  <c r="D26"/>
  <c r="D29"/>
  <c r="D24"/>
  <c r="D31"/>
  <c r="D13"/>
  <c r="D23"/>
  <c r="D18"/>
  <c r="D21"/>
  <c r="D48"/>
  <c r="D53"/>
  <c r="D45"/>
  <c r="D42"/>
  <c r="D44"/>
</calcChain>
</file>

<file path=xl/sharedStrings.xml><?xml version="1.0" encoding="utf-8"?>
<sst xmlns="http://schemas.openxmlformats.org/spreadsheetml/2006/main" count="66" uniqueCount="51">
  <si>
    <t>AS</t>
  </si>
  <si>
    <t>ELEVES SCOL</t>
  </si>
  <si>
    <t>% PART</t>
  </si>
  <si>
    <t>PLACE</t>
  </si>
  <si>
    <t>Collège Verzy</t>
  </si>
  <si>
    <t>Collège St Michel</t>
  </si>
  <si>
    <t>Collège Schuman</t>
  </si>
  <si>
    <t>Collège Notre Dame</t>
  </si>
  <si>
    <t>Collège St Joseph</t>
  </si>
  <si>
    <t>Collège PSC</t>
  </si>
  <si>
    <t>Collège Maryse Bastié</t>
  </si>
  <si>
    <t>Collège Paul Fort</t>
  </si>
  <si>
    <t>Collège Université</t>
  </si>
  <si>
    <t>Collège Colbert</t>
  </si>
  <si>
    <t>Lycée Libergier</t>
  </si>
  <si>
    <t>Collège J.Curie</t>
  </si>
  <si>
    <t>Collège Gueux</t>
  </si>
  <si>
    <t>Lycée Jean Jaurès</t>
  </si>
  <si>
    <t>Collège Saint Rémi</t>
  </si>
  <si>
    <t>Collège St André</t>
  </si>
  <si>
    <t>ELEVES INSCRITS</t>
  </si>
  <si>
    <t>Collège Jeanne d'Arc</t>
  </si>
  <si>
    <t>Collège Trois Fontaines</t>
  </si>
  <si>
    <t>Collège Witry lès Reims</t>
  </si>
  <si>
    <t>ADULTE</t>
  </si>
  <si>
    <t>Collège de Suippes</t>
  </si>
  <si>
    <t>Collège François Legros</t>
  </si>
  <si>
    <t>ADULTES INSCRITS</t>
  </si>
  <si>
    <t xml:space="preserve">% </t>
  </si>
  <si>
    <t>Collège Perrot Chalons</t>
  </si>
  <si>
    <t>Collège de St Thierry</t>
  </si>
  <si>
    <t>Collège de Verzy</t>
  </si>
  <si>
    <t>Collège de Bazancourt</t>
  </si>
  <si>
    <t>Collège de Pontfaverger</t>
  </si>
  <si>
    <t>Collège de Gueux</t>
  </si>
  <si>
    <t>Collège de Rilly la Montagne</t>
  </si>
  <si>
    <t>Collège de Cormontreuil</t>
  </si>
  <si>
    <t>Collège de Mourmelon</t>
  </si>
  <si>
    <t>Collège de Tinqueux</t>
  </si>
  <si>
    <t>Collège de Fagnières</t>
  </si>
  <si>
    <t xml:space="preserve">Collège G.Braque </t>
  </si>
  <si>
    <t>Collège Aÿ</t>
  </si>
  <si>
    <t>Collège Coberny</t>
  </si>
  <si>
    <t>Collège Les Indes Vitry</t>
  </si>
  <si>
    <t>ELEVES PRESENTS</t>
  </si>
  <si>
    <t>% ABS</t>
  </si>
  <si>
    <t>Collège de Ste Ménéhould</t>
  </si>
  <si>
    <t>100%</t>
  </si>
  <si>
    <t>CLASSEMENT OFFICIEL COLLEGES                                                                                   CHALLENGE FAMILLE UNSS  - RATJ  2014</t>
  </si>
  <si>
    <t>RAPPEL : IL FAUT AVOIR AU MOINS 30 ELEVES INSCRITS POUR APPARAITRE DANS LE CLASSEMENT</t>
  </si>
  <si>
    <t>CLASSEMENT OFFICIEL                                             UNSS RATJ  2014 - TROPHEE ADULTES</t>
  </si>
</sst>
</file>

<file path=xl/styles.xml><?xml version="1.0" encoding="utf-8"?>
<styleSheet xmlns="http://schemas.openxmlformats.org/spreadsheetml/2006/main">
  <numFmts count="1">
    <numFmt numFmtId="164" formatCode="0.0%"/>
  </numFmts>
  <fonts count="13">
    <font>
      <sz val="10"/>
      <name val="Arial"/>
    </font>
    <font>
      <sz val="14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11"/>
      <name val="Arial"/>
      <family val="2"/>
    </font>
    <font>
      <u/>
      <sz val="10"/>
      <name val="Times New Roman"/>
      <family val="1"/>
    </font>
    <font>
      <u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0" fontId="6" fillId="0" borderId="5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0" fontId="6" fillId="0" borderId="9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0" fontId="6" fillId="0" borderId="15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1"/>
  <sheetViews>
    <sheetView tabSelected="1" zoomScale="75" workbookViewId="0">
      <selection activeCell="N27" sqref="N27"/>
    </sheetView>
  </sheetViews>
  <sheetFormatPr baseColWidth="10" defaultRowHeight="18"/>
  <cols>
    <col min="1" max="1" width="31.140625" style="9" bestFit="1" customWidth="1"/>
    <col min="2" max="2" width="11.5703125" style="9" customWidth="1"/>
    <col min="3" max="3" width="8.85546875" style="9" customWidth="1"/>
    <col min="4" max="4" width="9.85546875" style="42" bestFit="1" customWidth="1"/>
    <col min="5" max="5" width="8.28515625" style="9" customWidth="1"/>
    <col min="6" max="6" width="11.28515625" style="9" customWidth="1"/>
    <col min="7" max="7" width="7.5703125" style="9" customWidth="1"/>
    <col min="8" max="8" width="8.7109375" style="1" bestFit="1" customWidth="1"/>
    <col min="9" max="9" width="0" style="9" hidden="1" customWidth="1"/>
    <col min="10" max="10" width="8.85546875" style="9" customWidth="1"/>
    <col min="11" max="11" width="25.7109375" style="9" bestFit="1" customWidth="1"/>
    <col min="12" max="15" width="11.42578125" style="9" customWidth="1"/>
    <col min="16" max="16" width="0" style="9" hidden="1" customWidth="1"/>
    <col min="17" max="19" width="11.42578125" style="9"/>
    <col min="20" max="20" width="25" style="9" bestFit="1" customWidth="1"/>
    <col min="21" max="16384" width="11.42578125" style="9"/>
  </cols>
  <sheetData>
    <row r="1" spans="1:10" ht="34.5" customHeight="1" thickBot="1">
      <c r="A1" s="63" t="s">
        <v>48</v>
      </c>
      <c r="B1" s="64"/>
      <c r="C1" s="64"/>
      <c r="D1" s="64"/>
      <c r="E1" s="64"/>
      <c r="F1" s="64"/>
      <c r="G1" s="64"/>
      <c r="H1" s="65"/>
      <c r="I1" s="1"/>
      <c r="J1" s="1"/>
    </row>
    <row r="2" spans="1:10" ht="11.25" customHeight="1" thickBot="1">
      <c r="A2" s="1"/>
      <c r="B2" s="1"/>
      <c r="D2" s="1"/>
      <c r="I2" s="1"/>
      <c r="J2" s="1"/>
    </row>
    <row r="3" spans="1:10" ht="33" customHeight="1" thickBot="1">
      <c r="A3" s="19" t="s">
        <v>0</v>
      </c>
      <c r="B3" s="57" t="s">
        <v>44</v>
      </c>
      <c r="C3" s="48" t="s">
        <v>1</v>
      </c>
      <c r="D3" s="48" t="s">
        <v>2</v>
      </c>
      <c r="E3" s="49" t="s">
        <v>3</v>
      </c>
      <c r="F3" s="61" t="s">
        <v>20</v>
      </c>
      <c r="G3" s="48" t="s">
        <v>45</v>
      </c>
      <c r="H3" s="55" t="s">
        <v>24</v>
      </c>
      <c r="I3" s="1"/>
      <c r="J3" s="1"/>
    </row>
    <row r="4" spans="1:10" s="38" customFormat="1" ht="19.5" customHeight="1">
      <c r="A4" s="20" t="s">
        <v>31</v>
      </c>
      <c r="B4" s="5">
        <v>130</v>
      </c>
      <c r="C4" s="21">
        <v>351</v>
      </c>
      <c r="D4" s="22">
        <f t="shared" ref="D4:D36" si="0">B4/C4</f>
        <v>0.37037037037037035</v>
      </c>
      <c r="E4" s="21">
        <v>1</v>
      </c>
      <c r="F4" s="5">
        <v>141</v>
      </c>
      <c r="G4" s="53">
        <f t="shared" ref="G4:G31" si="1">1-B4/F4</f>
        <v>7.8014184397163122E-2</v>
      </c>
      <c r="H4" s="54">
        <v>37</v>
      </c>
      <c r="I4" s="11"/>
      <c r="J4" s="11"/>
    </row>
    <row r="5" spans="1:10" s="38" customFormat="1" ht="19.5" customHeight="1">
      <c r="A5" s="4" t="s">
        <v>30</v>
      </c>
      <c r="B5" s="2">
        <v>160</v>
      </c>
      <c r="C5" s="12">
        <v>467</v>
      </c>
      <c r="D5" s="13">
        <f t="shared" si="0"/>
        <v>0.34261241970021411</v>
      </c>
      <c r="E5" s="12">
        <v>2</v>
      </c>
      <c r="F5" s="2">
        <v>170</v>
      </c>
      <c r="G5" s="56">
        <f t="shared" si="1"/>
        <v>5.8823529411764719E-2</v>
      </c>
      <c r="H5" s="50">
        <v>68</v>
      </c>
      <c r="I5" s="11"/>
      <c r="J5" s="11"/>
    </row>
    <row r="6" spans="1:10" s="38" customFormat="1" ht="19.5" customHeight="1" thickBot="1">
      <c r="A6" s="33" t="s">
        <v>19</v>
      </c>
      <c r="B6" s="23">
        <v>169</v>
      </c>
      <c r="C6" s="24">
        <v>557</v>
      </c>
      <c r="D6" s="31">
        <f t="shared" si="0"/>
        <v>0.30341113105924594</v>
      </c>
      <c r="E6" s="24">
        <v>3</v>
      </c>
      <c r="F6" s="23">
        <v>187</v>
      </c>
      <c r="G6" s="58">
        <f t="shared" si="1"/>
        <v>9.6256684491978661E-2</v>
      </c>
      <c r="H6" s="59">
        <v>66</v>
      </c>
      <c r="I6" s="11"/>
      <c r="J6" s="11"/>
    </row>
    <row r="7" spans="1:10" s="38" customFormat="1" ht="19.5" customHeight="1">
      <c r="A7" s="20" t="s">
        <v>7</v>
      </c>
      <c r="B7" s="5">
        <v>98</v>
      </c>
      <c r="C7" s="21">
        <v>742</v>
      </c>
      <c r="D7" s="22">
        <f t="shared" si="0"/>
        <v>0.13207547169811321</v>
      </c>
      <c r="E7" s="21">
        <v>4</v>
      </c>
      <c r="F7" s="5">
        <v>103</v>
      </c>
      <c r="G7" s="53">
        <f t="shared" si="1"/>
        <v>4.8543689320388328E-2</v>
      </c>
      <c r="H7" s="54">
        <v>46</v>
      </c>
      <c r="I7" s="11"/>
      <c r="J7" s="11"/>
    </row>
    <row r="8" spans="1:10" s="38" customFormat="1" ht="19.5" customHeight="1">
      <c r="A8" s="4" t="s">
        <v>32</v>
      </c>
      <c r="B8" s="2">
        <v>58</v>
      </c>
      <c r="C8" s="12">
        <v>467</v>
      </c>
      <c r="D8" s="13">
        <f t="shared" si="0"/>
        <v>0.12419700214132762</v>
      </c>
      <c r="E8" s="12">
        <v>5</v>
      </c>
      <c r="F8" s="2">
        <v>61</v>
      </c>
      <c r="G8" s="56">
        <f t="shared" si="1"/>
        <v>4.9180327868852514E-2</v>
      </c>
      <c r="H8" s="50">
        <v>3</v>
      </c>
      <c r="I8" s="11"/>
      <c r="J8" s="11"/>
    </row>
    <row r="9" spans="1:10" s="38" customFormat="1" ht="19.5" customHeight="1">
      <c r="A9" s="4" t="s">
        <v>15</v>
      </c>
      <c r="B9" s="2">
        <v>35</v>
      </c>
      <c r="C9" s="12">
        <v>299</v>
      </c>
      <c r="D9" s="13">
        <f t="shared" si="0"/>
        <v>0.11705685618729098</v>
      </c>
      <c r="E9" s="12">
        <v>6</v>
      </c>
      <c r="F9" s="2">
        <v>41</v>
      </c>
      <c r="G9" s="56">
        <f t="shared" si="1"/>
        <v>0.14634146341463417</v>
      </c>
      <c r="H9" s="50">
        <v>6</v>
      </c>
      <c r="I9" s="11"/>
      <c r="J9" s="11"/>
    </row>
    <row r="10" spans="1:10" s="38" customFormat="1" ht="19.5" customHeight="1">
      <c r="A10" s="4" t="s">
        <v>33</v>
      </c>
      <c r="B10" s="2">
        <v>34</v>
      </c>
      <c r="C10" s="12">
        <v>313</v>
      </c>
      <c r="D10" s="13">
        <f t="shared" si="0"/>
        <v>0.10862619808306709</v>
      </c>
      <c r="E10" s="12">
        <v>7</v>
      </c>
      <c r="F10" s="2">
        <v>35</v>
      </c>
      <c r="G10" s="56">
        <f t="shared" si="1"/>
        <v>2.8571428571428581E-2</v>
      </c>
      <c r="H10" s="50">
        <v>11</v>
      </c>
      <c r="I10" s="11"/>
      <c r="J10" s="11"/>
    </row>
    <row r="11" spans="1:10" s="38" customFormat="1" ht="19.5" customHeight="1">
      <c r="A11" s="4" t="s">
        <v>12</v>
      </c>
      <c r="B11" s="2">
        <v>51</v>
      </c>
      <c r="C11" s="12">
        <v>549</v>
      </c>
      <c r="D11" s="13">
        <f t="shared" si="0"/>
        <v>9.2896174863387984E-2</v>
      </c>
      <c r="E11" s="12">
        <v>8</v>
      </c>
      <c r="F11" s="2">
        <v>55</v>
      </c>
      <c r="G11" s="56">
        <f t="shared" si="1"/>
        <v>7.2727272727272751E-2</v>
      </c>
      <c r="H11" s="50">
        <v>12</v>
      </c>
      <c r="I11" s="11"/>
      <c r="J11" s="11"/>
    </row>
    <row r="12" spans="1:10" s="38" customFormat="1" ht="19.5" customHeight="1">
      <c r="A12" s="4" t="s">
        <v>34</v>
      </c>
      <c r="B12" s="2">
        <v>55</v>
      </c>
      <c r="C12" s="12">
        <v>650</v>
      </c>
      <c r="D12" s="13">
        <f t="shared" si="0"/>
        <v>8.461538461538462E-2</v>
      </c>
      <c r="E12" s="12">
        <v>9</v>
      </c>
      <c r="F12" s="2">
        <v>64</v>
      </c>
      <c r="G12" s="56">
        <f t="shared" si="1"/>
        <v>0.140625</v>
      </c>
      <c r="H12" s="50">
        <v>26</v>
      </c>
      <c r="I12" s="11"/>
      <c r="J12" s="11"/>
    </row>
    <row r="13" spans="1:10" s="38" customFormat="1" ht="19.5" customHeight="1">
      <c r="A13" s="4" t="s">
        <v>8</v>
      </c>
      <c r="B13" s="2">
        <v>32</v>
      </c>
      <c r="C13" s="12">
        <v>465</v>
      </c>
      <c r="D13" s="13">
        <f t="shared" si="0"/>
        <v>6.8817204301075269E-2</v>
      </c>
      <c r="E13" s="12">
        <v>10</v>
      </c>
      <c r="F13" s="2">
        <v>32</v>
      </c>
      <c r="G13" s="56">
        <f t="shared" si="1"/>
        <v>0</v>
      </c>
      <c r="H13" s="50">
        <v>2</v>
      </c>
      <c r="I13" s="11"/>
      <c r="J13" s="11"/>
    </row>
    <row r="14" spans="1:10" s="38" customFormat="1" ht="19.5" customHeight="1">
      <c r="A14" s="4" t="s">
        <v>21</v>
      </c>
      <c r="B14" s="2">
        <v>31</v>
      </c>
      <c r="C14" s="12">
        <v>461</v>
      </c>
      <c r="D14" s="13">
        <f t="shared" si="0"/>
        <v>6.7245119305856832E-2</v>
      </c>
      <c r="E14" s="12">
        <v>11</v>
      </c>
      <c r="F14" s="2">
        <v>35</v>
      </c>
      <c r="G14" s="56">
        <f t="shared" si="1"/>
        <v>0.11428571428571432</v>
      </c>
      <c r="H14" s="50">
        <v>3</v>
      </c>
      <c r="I14" s="11"/>
      <c r="J14" s="11"/>
    </row>
    <row r="15" spans="1:10" s="38" customFormat="1" ht="19.5" customHeight="1">
      <c r="A15" s="4" t="s">
        <v>35</v>
      </c>
      <c r="B15" s="2">
        <v>21</v>
      </c>
      <c r="C15" s="12">
        <v>314</v>
      </c>
      <c r="D15" s="13">
        <f t="shared" si="0"/>
        <v>6.6878980891719744E-2</v>
      </c>
      <c r="E15" s="12">
        <v>12</v>
      </c>
      <c r="F15" s="2">
        <v>25</v>
      </c>
      <c r="G15" s="56">
        <f t="shared" si="1"/>
        <v>0.16000000000000003</v>
      </c>
      <c r="H15" s="50">
        <v>8</v>
      </c>
      <c r="I15" s="11"/>
      <c r="J15" s="11"/>
    </row>
    <row r="16" spans="1:10" s="38" customFormat="1" ht="19.5" customHeight="1">
      <c r="A16" s="4" t="s">
        <v>5</v>
      </c>
      <c r="B16" s="2">
        <v>25</v>
      </c>
      <c r="C16" s="12">
        <v>439</v>
      </c>
      <c r="D16" s="13">
        <f t="shared" si="0"/>
        <v>5.6947608200455579E-2</v>
      </c>
      <c r="E16" s="12">
        <v>13</v>
      </c>
      <c r="F16" s="2">
        <v>25</v>
      </c>
      <c r="G16" s="56">
        <f t="shared" si="1"/>
        <v>0</v>
      </c>
      <c r="H16" s="50">
        <v>3</v>
      </c>
      <c r="I16" s="11"/>
      <c r="J16" s="11"/>
    </row>
    <row r="17" spans="1:10" s="38" customFormat="1" ht="19.5" customHeight="1">
      <c r="A17" s="4" t="s">
        <v>6</v>
      </c>
      <c r="B17" s="2">
        <v>28</v>
      </c>
      <c r="C17" s="12">
        <v>599</v>
      </c>
      <c r="D17" s="13">
        <f t="shared" si="0"/>
        <v>4.6744574290484141E-2</v>
      </c>
      <c r="E17" s="12">
        <v>14</v>
      </c>
      <c r="F17" s="2">
        <v>34</v>
      </c>
      <c r="G17" s="56">
        <f t="shared" si="1"/>
        <v>0.17647058823529416</v>
      </c>
      <c r="H17" s="50">
        <v>5</v>
      </c>
      <c r="I17" s="11"/>
      <c r="J17" s="11"/>
    </row>
    <row r="18" spans="1:10" s="38" customFormat="1" ht="19.5" customHeight="1">
      <c r="A18" s="4" t="s">
        <v>18</v>
      </c>
      <c r="B18" s="2">
        <v>22</v>
      </c>
      <c r="C18" s="12">
        <v>524</v>
      </c>
      <c r="D18" s="13">
        <f t="shared" si="0"/>
        <v>4.1984732824427481E-2</v>
      </c>
      <c r="E18" s="12">
        <v>15</v>
      </c>
      <c r="F18" s="2">
        <v>22</v>
      </c>
      <c r="G18" s="56">
        <f t="shared" si="1"/>
        <v>0</v>
      </c>
      <c r="H18" s="50"/>
      <c r="I18" s="11"/>
      <c r="J18" s="11"/>
    </row>
    <row r="19" spans="1:10" s="38" customFormat="1" ht="19.5" customHeight="1">
      <c r="A19" s="4" t="s">
        <v>25</v>
      </c>
      <c r="B19" s="2">
        <v>14</v>
      </c>
      <c r="C19" s="12">
        <v>350</v>
      </c>
      <c r="D19" s="13">
        <f t="shared" si="0"/>
        <v>0.04</v>
      </c>
      <c r="E19" s="12">
        <v>16</v>
      </c>
      <c r="F19" s="2">
        <v>14</v>
      </c>
      <c r="G19" s="56">
        <f t="shared" si="1"/>
        <v>0</v>
      </c>
      <c r="H19" s="50"/>
      <c r="I19" s="11"/>
      <c r="J19" s="11"/>
    </row>
    <row r="20" spans="1:10" s="38" customFormat="1" ht="19.5" customHeight="1">
      <c r="A20" s="4" t="s">
        <v>22</v>
      </c>
      <c r="B20" s="2">
        <v>11</v>
      </c>
      <c r="C20" s="12">
        <v>297</v>
      </c>
      <c r="D20" s="13">
        <f t="shared" si="0"/>
        <v>3.7037037037037035E-2</v>
      </c>
      <c r="E20" s="12">
        <v>17</v>
      </c>
      <c r="F20" s="2">
        <v>11</v>
      </c>
      <c r="G20" s="56">
        <f t="shared" si="1"/>
        <v>0</v>
      </c>
      <c r="H20" s="50">
        <v>2</v>
      </c>
      <c r="I20" s="11"/>
      <c r="J20" s="11"/>
    </row>
    <row r="21" spans="1:10" s="38" customFormat="1" ht="19.5" customHeight="1">
      <c r="A21" s="4" t="s">
        <v>13</v>
      </c>
      <c r="B21" s="2">
        <v>13</v>
      </c>
      <c r="C21" s="12">
        <v>376</v>
      </c>
      <c r="D21" s="13">
        <f t="shared" si="0"/>
        <v>3.4574468085106384E-2</v>
      </c>
      <c r="E21" s="12">
        <v>18</v>
      </c>
      <c r="F21" s="2">
        <v>17</v>
      </c>
      <c r="G21" s="56">
        <f t="shared" si="1"/>
        <v>0.23529411764705888</v>
      </c>
      <c r="H21" s="50"/>
      <c r="I21" s="41"/>
      <c r="J21" s="41"/>
    </row>
    <row r="22" spans="1:10" s="38" customFormat="1" ht="19.5" customHeight="1">
      <c r="A22" s="4" t="s">
        <v>36</v>
      </c>
      <c r="B22" s="2">
        <v>19</v>
      </c>
      <c r="C22" s="12">
        <v>584</v>
      </c>
      <c r="D22" s="13">
        <f t="shared" si="0"/>
        <v>3.2534246575342464E-2</v>
      </c>
      <c r="E22" s="12">
        <v>19</v>
      </c>
      <c r="F22" s="2">
        <v>22</v>
      </c>
      <c r="G22" s="56">
        <f t="shared" si="1"/>
        <v>0.13636363636363635</v>
      </c>
      <c r="H22" s="50"/>
      <c r="I22" s="11"/>
      <c r="J22" s="11"/>
    </row>
    <row r="23" spans="1:10" s="38" customFormat="1" ht="19.5" customHeight="1">
      <c r="A23" s="4" t="s">
        <v>10</v>
      </c>
      <c r="B23" s="2">
        <v>13</v>
      </c>
      <c r="C23" s="12">
        <v>471</v>
      </c>
      <c r="D23" s="13">
        <f t="shared" si="0"/>
        <v>2.7600849256900213E-2</v>
      </c>
      <c r="E23" s="12">
        <v>20</v>
      </c>
      <c r="F23" s="2">
        <v>16</v>
      </c>
      <c r="G23" s="56">
        <f t="shared" si="1"/>
        <v>0.1875</v>
      </c>
      <c r="H23" s="50">
        <v>3</v>
      </c>
      <c r="I23" s="11"/>
      <c r="J23" s="11"/>
    </row>
    <row r="24" spans="1:10" s="38" customFormat="1" ht="19.5" customHeight="1">
      <c r="A24" s="4" t="s">
        <v>9</v>
      </c>
      <c r="B24" s="2">
        <v>21</v>
      </c>
      <c r="C24" s="12">
        <v>762</v>
      </c>
      <c r="D24" s="13">
        <f t="shared" si="0"/>
        <v>2.7559055118110236E-2</v>
      </c>
      <c r="E24" s="12">
        <v>21</v>
      </c>
      <c r="F24" s="2">
        <v>27</v>
      </c>
      <c r="G24" s="56">
        <f t="shared" si="1"/>
        <v>0.22222222222222221</v>
      </c>
      <c r="H24" s="50">
        <v>8</v>
      </c>
      <c r="I24" s="11"/>
      <c r="J24" s="11"/>
    </row>
    <row r="25" spans="1:10" s="38" customFormat="1" ht="19.5" customHeight="1">
      <c r="A25" s="4" t="s">
        <v>40</v>
      </c>
      <c r="B25" s="2">
        <v>8</v>
      </c>
      <c r="C25" s="12">
        <v>368</v>
      </c>
      <c r="D25" s="13">
        <f t="shared" si="0"/>
        <v>2.1739130434782608E-2</v>
      </c>
      <c r="E25" s="12">
        <v>22</v>
      </c>
      <c r="F25" s="2">
        <v>8</v>
      </c>
      <c r="G25" s="56">
        <f t="shared" si="1"/>
        <v>0</v>
      </c>
      <c r="H25" s="50">
        <v>6</v>
      </c>
      <c r="I25" s="11"/>
      <c r="J25" s="11"/>
    </row>
    <row r="26" spans="1:10" s="38" customFormat="1" ht="19.5" customHeight="1">
      <c r="A26" s="4" t="s">
        <v>38</v>
      </c>
      <c r="B26" s="2">
        <v>10</v>
      </c>
      <c r="C26" s="12">
        <v>533</v>
      </c>
      <c r="D26" s="13">
        <f t="shared" si="0"/>
        <v>1.8761726078799251E-2</v>
      </c>
      <c r="E26" s="12">
        <v>23</v>
      </c>
      <c r="F26" s="2">
        <v>11</v>
      </c>
      <c r="G26" s="56">
        <f t="shared" si="1"/>
        <v>9.0909090909090939E-2</v>
      </c>
      <c r="H26" s="50">
        <v>1</v>
      </c>
      <c r="I26" s="11"/>
      <c r="J26" s="11"/>
    </row>
    <row r="27" spans="1:10" s="38" customFormat="1" ht="19.5" customHeight="1">
      <c r="A27" s="4" t="s">
        <v>42</v>
      </c>
      <c r="B27" s="2">
        <v>5</v>
      </c>
      <c r="C27" s="12">
        <v>336</v>
      </c>
      <c r="D27" s="13">
        <f t="shared" si="0"/>
        <v>1.488095238095238E-2</v>
      </c>
      <c r="E27" s="12">
        <v>24</v>
      </c>
      <c r="F27" s="2">
        <v>5</v>
      </c>
      <c r="G27" s="56">
        <f t="shared" si="1"/>
        <v>0</v>
      </c>
      <c r="H27" s="50"/>
      <c r="I27" s="11"/>
      <c r="J27" s="11"/>
    </row>
    <row r="28" spans="1:10" s="38" customFormat="1" ht="19.5" customHeight="1">
      <c r="A28" s="4" t="s">
        <v>41</v>
      </c>
      <c r="B28" s="2">
        <v>7</v>
      </c>
      <c r="C28" s="12">
        <v>528</v>
      </c>
      <c r="D28" s="13">
        <f t="shared" si="0"/>
        <v>1.3257575757575758E-2</v>
      </c>
      <c r="E28" s="12">
        <v>25</v>
      </c>
      <c r="F28" s="2">
        <v>7</v>
      </c>
      <c r="G28" s="56">
        <f t="shared" si="1"/>
        <v>0</v>
      </c>
      <c r="H28" s="50"/>
      <c r="I28" s="11"/>
      <c r="J28" s="11"/>
    </row>
    <row r="29" spans="1:10" s="38" customFormat="1" ht="19.5" customHeight="1">
      <c r="A29" s="4" t="s">
        <v>11</v>
      </c>
      <c r="B29" s="2">
        <v>5</v>
      </c>
      <c r="C29" s="12">
        <v>393</v>
      </c>
      <c r="D29" s="13">
        <f t="shared" si="0"/>
        <v>1.2722646310432569E-2</v>
      </c>
      <c r="E29" s="12">
        <v>26</v>
      </c>
      <c r="F29" s="2">
        <v>7</v>
      </c>
      <c r="G29" s="56">
        <f t="shared" si="1"/>
        <v>0.2857142857142857</v>
      </c>
      <c r="H29" s="50">
        <v>1</v>
      </c>
      <c r="I29" s="11"/>
      <c r="J29" s="11"/>
    </row>
    <row r="30" spans="1:10" s="38" customFormat="1" ht="19.5" customHeight="1">
      <c r="A30" s="4" t="s">
        <v>26</v>
      </c>
      <c r="B30" s="2">
        <v>6</v>
      </c>
      <c r="C30" s="12">
        <v>551</v>
      </c>
      <c r="D30" s="13">
        <f t="shared" si="0"/>
        <v>1.0889292196007259E-2</v>
      </c>
      <c r="E30" s="12">
        <v>27</v>
      </c>
      <c r="F30" s="2">
        <v>8</v>
      </c>
      <c r="G30" s="56">
        <f t="shared" si="1"/>
        <v>0.25</v>
      </c>
      <c r="H30" s="50">
        <v>3</v>
      </c>
      <c r="I30" s="11"/>
      <c r="J30" s="11"/>
    </row>
    <row r="31" spans="1:10" s="38" customFormat="1" ht="19.5" customHeight="1">
      <c r="A31" s="4" t="s">
        <v>37</v>
      </c>
      <c r="B31" s="2">
        <v>1</v>
      </c>
      <c r="C31" s="12">
        <v>513</v>
      </c>
      <c r="D31" s="13">
        <f t="shared" si="0"/>
        <v>1.9493177387914229E-3</v>
      </c>
      <c r="E31" s="12">
        <v>28</v>
      </c>
      <c r="F31" s="2">
        <v>1</v>
      </c>
      <c r="G31" s="56">
        <f t="shared" si="1"/>
        <v>0</v>
      </c>
      <c r="H31" s="50"/>
      <c r="I31" s="11"/>
      <c r="J31" s="11"/>
    </row>
    <row r="32" spans="1:10" s="38" customFormat="1" ht="19.5" customHeight="1">
      <c r="A32" s="4" t="s">
        <v>46</v>
      </c>
      <c r="B32" s="2">
        <v>1</v>
      </c>
      <c r="C32" s="12">
        <v>563</v>
      </c>
      <c r="D32" s="13">
        <f t="shared" si="0"/>
        <v>1.7761989342806395E-3</v>
      </c>
      <c r="E32" s="12">
        <v>29</v>
      </c>
      <c r="F32" s="2">
        <v>1</v>
      </c>
      <c r="G32" s="56">
        <f>1-F32/B32</f>
        <v>0</v>
      </c>
      <c r="H32" s="50"/>
      <c r="I32" s="11"/>
      <c r="J32" s="11"/>
    </row>
    <row r="33" spans="1:10" s="38" customFormat="1" ht="19.5" customHeight="1">
      <c r="A33" s="4" t="s">
        <v>29</v>
      </c>
      <c r="B33" s="2">
        <v>1</v>
      </c>
      <c r="C33" s="12">
        <v>626</v>
      </c>
      <c r="D33" s="13">
        <f t="shared" si="0"/>
        <v>1.5974440894568689E-3</v>
      </c>
      <c r="E33" s="12">
        <v>30</v>
      </c>
      <c r="F33" s="2">
        <v>2</v>
      </c>
      <c r="G33" s="56">
        <f>1-B33/F33</f>
        <v>0.5</v>
      </c>
      <c r="H33" s="50"/>
      <c r="I33" s="11"/>
      <c r="J33" s="11"/>
    </row>
    <row r="34" spans="1:10" s="38" customFormat="1" ht="19.5" customHeight="1">
      <c r="A34" s="4" t="s">
        <v>43</v>
      </c>
      <c r="B34" s="2">
        <v>0</v>
      </c>
      <c r="C34" s="12">
        <v>427</v>
      </c>
      <c r="D34" s="13">
        <f t="shared" si="0"/>
        <v>0</v>
      </c>
      <c r="E34" s="12">
        <v>31</v>
      </c>
      <c r="F34" s="2">
        <v>1</v>
      </c>
      <c r="G34" s="60" t="s">
        <v>47</v>
      </c>
      <c r="H34" s="50"/>
      <c r="I34" s="11"/>
      <c r="J34" s="11"/>
    </row>
    <row r="35" spans="1:10" s="38" customFormat="1" ht="19.5" customHeight="1">
      <c r="A35" s="4" t="s">
        <v>39</v>
      </c>
      <c r="B35" s="2">
        <v>0</v>
      </c>
      <c r="C35" s="12">
        <v>431</v>
      </c>
      <c r="D35" s="13">
        <f t="shared" si="0"/>
        <v>0</v>
      </c>
      <c r="E35" s="12">
        <v>31</v>
      </c>
      <c r="F35" s="2">
        <v>1</v>
      </c>
      <c r="G35" s="60" t="s">
        <v>47</v>
      </c>
      <c r="H35" s="50"/>
      <c r="I35" s="11"/>
      <c r="J35" s="11"/>
    </row>
    <row r="36" spans="1:10" s="38" customFormat="1" ht="19.5" customHeight="1" thickBot="1">
      <c r="A36" s="14" t="s">
        <v>23</v>
      </c>
      <c r="B36" s="3">
        <v>0</v>
      </c>
      <c r="C36" s="15">
        <v>448</v>
      </c>
      <c r="D36" s="16">
        <f t="shared" si="0"/>
        <v>0</v>
      </c>
      <c r="E36" s="15">
        <v>31</v>
      </c>
      <c r="F36" s="3">
        <v>1</v>
      </c>
      <c r="G36" s="62" t="s">
        <v>47</v>
      </c>
      <c r="H36" s="51"/>
      <c r="I36" s="11"/>
      <c r="J36" s="11"/>
    </row>
    <row r="37" spans="1:10" s="38" customFormat="1" ht="18.75" customHeight="1">
      <c r="A37" s="10"/>
      <c r="B37" s="10">
        <f>SUM(B4:B36)</f>
        <v>1084</v>
      </c>
      <c r="C37" s="10"/>
      <c r="D37" s="10"/>
      <c r="E37" s="10"/>
      <c r="F37" s="10">
        <f>SUM(F4:F36)</f>
        <v>1190</v>
      </c>
      <c r="G37" s="52">
        <f>1-B37/F37</f>
        <v>8.9075630252100857E-2</v>
      </c>
      <c r="H37" s="11"/>
      <c r="I37" s="11"/>
      <c r="J37" s="11"/>
    </row>
    <row r="38" spans="1:10" s="38" customFormat="1" ht="23.25" customHeight="1" thickBot="1">
      <c r="A38" s="10"/>
      <c r="B38" s="10"/>
      <c r="C38" s="17"/>
      <c r="D38" s="18"/>
      <c r="E38" s="17"/>
      <c r="F38" s="17"/>
      <c r="G38" s="17"/>
      <c r="H38" s="11"/>
      <c r="I38" s="11"/>
      <c r="J38" s="11"/>
    </row>
    <row r="39" spans="1:10" s="38" customFormat="1" ht="23.25" customHeight="1" thickBot="1">
      <c r="A39" s="63" t="s">
        <v>50</v>
      </c>
      <c r="B39" s="64"/>
      <c r="C39" s="64"/>
      <c r="D39" s="64"/>
      <c r="E39" s="65"/>
      <c r="F39" s="6"/>
      <c r="G39" s="7"/>
      <c r="H39" s="11"/>
    </row>
    <row r="40" spans="1:10" ht="19.5" thickBot="1">
      <c r="D40" s="9"/>
      <c r="F40" s="7"/>
      <c r="G40" s="8"/>
    </row>
    <row r="41" spans="1:10" ht="63">
      <c r="A41" s="34" t="s">
        <v>0</v>
      </c>
      <c r="B41" s="32" t="s">
        <v>20</v>
      </c>
      <c r="C41" s="32" t="s">
        <v>27</v>
      </c>
      <c r="D41" s="32" t="s">
        <v>28</v>
      </c>
      <c r="E41" s="35" t="s">
        <v>3</v>
      </c>
      <c r="F41" s="8"/>
    </row>
    <row r="42" spans="1:10" ht="16.5" thickBot="1">
      <c r="A42" s="28" t="s">
        <v>7</v>
      </c>
      <c r="B42" s="29">
        <v>103</v>
      </c>
      <c r="C42" s="30">
        <v>46</v>
      </c>
      <c r="D42" s="39">
        <f t="shared" ref="D42:D55" si="2">C42/B42</f>
        <v>0.44660194174757284</v>
      </c>
      <c r="E42" s="40">
        <v>1</v>
      </c>
    </row>
    <row r="43" spans="1:10" ht="15.75">
      <c r="A43" s="43" t="s">
        <v>16</v>
      </c>
      <c r="B43" s="44">
        <v>65</v>
      </c>
      <c r="C43" s="45">
        <v>26</v>
      </c>
      <c r="D43" s="46">
        <f t="shared" si="2"/>
        <v>0.4</v>
      </c>
      <c r="E43" s="47">
        <v>2</v>
      </c>
    </row>
    <row r="44" spans="1:10" ht="15.75">
      <c r="A44" s="25" t="s">
        <v>30</v>
      </c>
      <c r="B44" s="26">
        <v>170</v>
      </c>
      <c r="C44" s="27">
        <v>68</v>
      </c>
      <c r="D44" s="36">
        <f t="shared" si="2"/>
        <v>0.4</v>
      </c>
      <c r="E44" s="37">
        <v>3</v>
      </c>
    </row>
    <row r="45" spans="1:10" ht="15.75">
      <c r="A45" s="25" t="s">
        <v>19</v>
      </c>
      <c r="B45" s="26">
        <v>187</v>
      </c>
      <c r="C45" s="27">
        <v>66</v>
      </c>
      <c r="D45" s="36">
        <f t="shared" si="2"/>
        <v>0.35294117647058826</v>
      </c>
      <c r="E45" s="37">
        <v>4</v>
      </c>
    </row>
    <row r="46" spans="1:10" ht="15.75">
      <c r="A46" s="25" t="s">
        <v>33</v>
      </c>
      <c r="B46" s="26">
        <v>35</v>
      </c>
      <c r="C46" s="27">
        <v>11</v>
      </c>
      <c r="D46" s="36">
        <f t="shared" si="2"/>
        <v>0.31428571428571428</v>
      </c>
      <c r="E46" s="37">
        <v>5</v>
      </c>
    </row>
    <row r="47" spans="1:10" ht="15.75">
      <c r="A47" s="25" t="s">
        <v>4</v>
      </c>
      <c r="B47" s="26">
        <v>141</v>
      </c>
      <c r="C47" s="27">
        <v>37</v>
      </c>
      <c r="D47" s="36">
        <f t="shared" si="2"/>
        <v>0.26241134751773049</v>
      </c>
      <c r="E47" s="37">
        <v>6</v>
      </c>
    </row>
    <row r="48" spans="1:10" ht="15.75">
      <c r="A48" s="25" t="s">
        <v>12</v>
      </c>
      <c r="B48" s="26">
        <v>52</v>
      </c>
      <c r="C48" s="27">
        <v>12</v>
      </c>
      <c r="D48" s="36">
        <f t="shared" si="2"/>
        <v>0.23076923076923078</v>
      </c>
      <c r="E48" s="37">
        <v>7</v>
      </c>
    </row>
    <row r="49" spans="1:5" ht="15.75">
      <c r="A49" s="4" t="s">
        <v>15</v>
      </c>
      <c r="B49" s="2">
        <v>40</v>
      </c>
      <c r="C49" s="27">
        <v>6</v>
      </c>
      <c r="D49" s="36">
        <f t="shared" si="2"/>
        <v>0.15</v>
      </c>
      <c r="E49" s="37">
        <v>12</v>
      </c>
    </row>
    <row r="50" spans="1:5" ht="15.75">
      <c r="A50" s="4" t="s">
        <v>6</v>
      </c>
      <c r="B50" s="2">
        <v>34</v>
      </c>
      <c r="C50" s="27">
        <v>5</v>
      </c>
      <c r="D50" s="36">
        <f t="shared" si="2"/>
        <v>0.14705882352941177</v>
      </c>
      <c r="E50" s="37">
        <v>11</v>
      </c>
    </row>
    <row r="51" spans="1:5" ht="15.75">
      <c r="A51" s="25" t="s">
        <v>21</v>
      </c>
      <c r="B51" s="26">
        <v>32</v>
      </c>
      <c r="C51" s="27">
        <v>3</v>
      </c>
      <c r="D51" s="36">
        <f t="shared" si="2"/>
        <v>9.375E-2</v>
      </c>
      <c r="E51" s="37">
        <v>8</v>
      </c>
    </row>
    <row r="52" spans="1:5" ht="15.75">
      <c r="A52" s="25" t="s">
        <v>8</v>
      </c>
      <c r="B52" s="26">
        <v>32</v>
      </c>
      <c r="C52" s="27">
        <v>2</v>
      </c>
      <c r="D52" s="36">
        <f t="shared" si="2"/>
        <v>6.25E-2</v>
      </c>
      <c r="E52" s="37">
        <v>9</v>
      </c>
    </row>
    <row r="53" spans="1:5" ht="15.75">
      <c r="A53" s="25" t="s">
        <v>32</v>
      </c>
      <c r="B53" s="26">
        <v>61</v>
      </c>
      <c r="C53" s="27">
        <v>3</v>
      </c>
      <c r="D53" s="36">
        <f t="shared" si="2"/>
        <v>4.9180327868852458E-2</v>
      </c>
      <c r="E53" s="37">
        <v>10</v>
      </c>
    </row>
    <row r="54" spans="1:5" ht="15.75">
      <c r="A54" s="25" t="s">
        <v>17</v>
      </c>
      <c r="B54" s="26">
        <v>46</v>
      </c>
      <c r="C54" s="27">
        <v>0</v>
      </c>
      <c r="D54" s="36">
        <f t="shared" si="2"/>
        <v>0</v>
      </c>
      <c r="E54" s="37">
        <v>11</v>
      </c>
    </row>
    <row r="55" spans="1:5" ht="16.5" thickBot="1">
      <c r="A55" s="28" t="s">
        <v>14</v>
      </c>
      <c r="B55" s="29">
        <v>55</v>
      </c>
      <c r="C55" s="30">
        <v>0</v>
      </c>
      <c r="D55" s="39">
        <f t="shared" si="2"/>
        <v>0</v>
      </c>
      <c r="E55" s="40">
        <v>11</v>
      </c>
    </row>
    <row r="56" spans="1:5" ht="15" thickBot="1">
      <c r="A56" s="38"/>
      <c r="B56" s="38"/>
      <c r="C56" s="38"/>
      <c r="D56" s="38"/>
      <c r="E56" s="38"/>
    </row>
    <row r="57" spans="1:5" ht="12.75">
      <c r="A57" s="66" t="s">
        <v>49</v>
      </c>
      <c r="B57" s="67"/>
      <c r="C57" s="67"/>
      <c r="D57" s="67"/>
      <c r="E57" s="68"/>
    </row>
    <row r="58" spans="1:5" ht="12.75">
      <c r="A58" s="69"/>
      <c r="B58" s="70"/>
      <c r="C58" s="70"/>
      <c r="D58" s="70"/>
      <c r="E58" s="71"/>
    </row>
    <row r="59" spans="1:5" ht="20.25" customHeight="1" thickBot="1">
      <c r="A59" s="72"/>
      <c r="B59" s="73"/>
      <c r="C59" s="73"/>
      <c r="D59" s="73"/>
      <c r="E59" s="74"/>
    </row>
    <row r="60" spans="1:5" ht="20.25" customHeight="1">
      <c r="D60" s="9"/>
    </row>
    <row r="61" spans="1:5" ht="12.75">
      <c r="D61" s="9"/>
    </row>
  </sheetData>
  <mergeCells count="3">
    <mergeCell ref="A39:E39"/>
    <mergeCell ref="A57:E59"/>
    <mergeCell ref="A1:H1"/>
  </mergeCells>
  <phoneticPr fontId="2" type="noConversion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Challenge RATJ 2014</vt:lpstr>
    </vt:vector>
  </TitlesOfParts>
  <Company>UNSS Départemental Marne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UNSS MARNE</dc:creator>
  <cp:lastModifiedBy>LAETITIA PHILIPPE</cp:lastModifiedBy>
  <cp:lastPrinted>2014-10-19T14:12:14Z</cp:lastPrinted>
  <dcterms:created xsi:type="dcterms:W3CDTF">2006-10-15T17:44:19Z</dcterms:created>
  <dcterms:modified xsi:type="dcterms:W3CDTF">2014-10-20T07:23:29Z</dcterms:modified>
</cp:coreProperties>
</file>